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10" documentId="120_S{2AC9BD13-BADA-5192-A53E-5A8FF88502F6}" xr6:coauthVersionLast="47" xr6:coauthVersionMax="47" xr10:uidLastSave="{12AB012E-C95C-4907-98EA-A34C09A92D5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<sst xmlns="http://schemas.openxmlformats.org/spreadsheetml/2006/main" count="180308" uniqueCount="39133">
  <si>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</si>
  <si>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</si>
  <si>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</si>
  <si>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</si>
  <si>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</si>
  <si>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</si>
  <si>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</si>
  <si>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</si>
  <si>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</si>
  <si>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</si>
  <si>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</si>
  <si>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</si>
  <si>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</si>
  <si>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</si>
  <si>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</si>
  <si>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</si>
  <si>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</si>
  <si>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</si>
  <si>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</si>
  <si>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</si>
  <si>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</si>
  <si>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</si>
  <si>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</si>
  <si>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</si>
  <si>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</si>
  <si>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</si>
  <si>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</si>
  <si>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</si>
  <si>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</si>
  <si>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</si>
  <si>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</si>
  <si>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</si>
  <si>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</si>
  <si>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</si>
  <si>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</si>
  <si>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</si>
  <si>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</si>
  <si>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</si>
  <si>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</si>
  <si>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</si>
  <si>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</si>
  <si>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</si>
  <si>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</si>
  <si>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</si>
  <si>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</si>
  <si>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</si>
  <si>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</si>
  <si>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</si>
  <si>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</si>
  <si>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</si>
  <si>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</si>
  <si>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</si>
  <si>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</si>
  <si>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</si>
  <si>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</si>
  <si>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</si>
  <si>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</si>
  <si>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</si>
  <si>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</si>
  <si>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</si>
  <si>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</si>
  <si>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</si>
  <si>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</si>
  <si>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</si>
  <si>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</si>
  <si>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</si>
  <si>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</si>
  <si>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</si>
  <si>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</si>
  <si>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</si>
  <si>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</si>
  <si>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</si>
  <si>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</si>
  <si>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</si>
  <si>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</si>
  <si>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</si>
  <si>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</si>
  <si>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</si>
  <si>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</si>
  <si>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</si>
  <si>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</si>
  <si>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</si>
  <si>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</si>
  <si>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</si>
  <si>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</si>
  <si>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</si>
  <si>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</si>
  <si>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</si>
  <si>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</si>
  <si>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</si>
  <si>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</si>
  <si>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</si>
  <si>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</si>
  <si>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</si>
  <si>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</si>
  <si>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</si>
  <si>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</si>
  <si>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</si>
  <si>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</si>
  <si>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</si>
  <si>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</si>
  <si>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</si>
  <si>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</si>
  <si>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</si>
  <si>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</si>
  <si>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</si>
  <si>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</si>
  <si>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</si>
  <si>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</si>
  <si>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</si>
  <si>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</si>
  <si>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</si>
  <si>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</si>
  <si>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</si>
  <si>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</si>
  <si>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</si>
  <si>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</si>
  <si>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</si>
  <si>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</si>
  <si>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</si>
  <si>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</si>
  <si>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</si>
  <si>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</si>
  <si>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</si>
  <si>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</si>
  <si>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</si>
  <si>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</si>
  <si>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</si>
  <si>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</si>
  <si>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</si>
  <si>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</si>
  <si>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</si>
  <si>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</si>
  <si>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</si>
  <si>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</si>
  <si>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</si>
  <si>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</si>
  <si>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</si>
  <si>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</si>
  <si>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</si>
  <si>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</si>
  <si>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</si>
  <si>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</si>
  <si>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</si>
  <si>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</si>
  <si>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</si>
  <si>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</si>
  <si>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</si>
  <si>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</si>
  <si>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</si>
  <si>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</si>
  <si>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</si>
  <si>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</si>
  <si>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</si>
  <si>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</si>
  <si>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</si>
  <si>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</si>
  <si>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</si>
  <si>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</si>
  <si>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</si>
  <si>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</si>
  <si>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</si>
  <si>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</si>
  <si>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</si>
  <si>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</si>
  <si>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</si>
  <si>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</si>
  <si>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</si>
  <si>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</si>
  <si>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</si>
  <si>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</si>
  <si>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</si>
  <si>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</si>
  <si>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</si>
  <si>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</si>
  <si>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</si>
  <si>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</si>
  <si>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</si>
  <si>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</si>
  <si>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</si>
  <si>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</si>
  <si>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</si>
  <si>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</si>
  <si>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</si>
  <si>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</si>
  <si>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</si>
  <si>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</si>
  <si>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</si>
  <si>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</si>
  <si>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</si>
  <si>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</si>
  <si>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</si>
  <si>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</si>
  <si>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</si>
  <si>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</si>
  <si>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</si>
  <si>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</si>
  <si>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</si>
  <si>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</si>
  <si>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</si>
  <si>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</si>
  <si>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</si>
  <si>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</si>
  <si>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</si>
  <si>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</si>
  <si>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</si>
  <si>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</si>
  <si>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</si>
  <si>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</si>
  <si>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</si>
  <si>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</si>
  <si>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</si>
  <si>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</si>
  <si>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</si>
  <si>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</si>
  <si>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</si>
  <si>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</si>
  <si>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</si>
  <si>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</si>
  <si>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</si>
  <si>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</si>
  <si>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</si>
  <si>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</si>
  <si>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</si>
  <si>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</si>
  <si>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</si>
  <si>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</si>
  <si>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</si>
  <si>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</si>
  <si>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</si>
  <si>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</si>
  <si>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</si>
  <si>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</si>
  <si>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</si>
  <si>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</si>
  <si>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</si>
  <si>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</si>
  <si>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</si>
  <si>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</si>
  <si>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</si>
  <si>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</si>
  <si>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</si>
  <si>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</si>
  <si>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</si>
  <si>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</si>
  <si>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</si>
  <si>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</si>
  <si>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</si>
  <si>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</si>
  <si>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</si>
  <si>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</si>
  <si>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</si>
  <si>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</si>
  <si>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</si>
  <si>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</si>
  <si>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</si>
  <si>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</si>
  <si>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</si>
  <si>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</si>
  <si>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</si>
  <si>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</si>
  <si>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</si>
  <si>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</si>
  <si>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</si>
  <si>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</si>
  <si>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</si>
  <si>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</si>
  <si>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</si>
  <si>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</si>
  <si>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</si>
  <si>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</si>
  <si>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</si>
  <si>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</si>
  <si>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</si>
  <si>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</si>
  <si>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</si>
  <si>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</si>
  <si>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</si>
  <si>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</si>
  <si>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</si>
  <si>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</si>
  <si>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</si>
  <si>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</si>
  <si>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</si>
  <si>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</si>
  <si>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</si>
  <si>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</si>
  <si>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</si>
  <si>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</si>
  <si>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</si>
  <si>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</si>
  <si>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</si>
  <si>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</si>
  <si>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</si>
  <si>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</si>
  <si>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</si>
  <si>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</si>
  <si>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</si>
  <si>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</si>
  <si>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</si>
  <si>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</si>
  <si>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</si>
  <si>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</si>
  <si>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</si>
  <si>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</si>
  <si>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</si>
  <si>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</si>
  <si>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</si>
  <si>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</si>
  <si>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</si>
  <si>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</si>
  <si>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</si>
  <si>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</si>
  <si>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</si>
  <si>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</si>
  <si>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</si>
  <si>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</si>
  <si>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</si>
  <si>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</si>
  <si>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</si>
  <si>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</si>
  <si>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</si>
  <si>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</si>
  <si>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</si>
  <si>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</si>
  <si>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</si>
  <si>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</si>
  <si>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</si>
  <si>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</si>
  <si>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</si>
  <si>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</si>
  <si>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</si>
  <si>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</si>
  <si>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</si>
  <si>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</si>
  <si>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</si>
  <si>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</si>
  <si>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</si>
  <si>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</si>
  <si>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</si>
  <si>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</si>
  <si>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</si>
  <si>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</si>
  <si>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</si>
  <si>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</si>
  <si>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</si>
  <si>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</si>
  <si>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</si>
  <si>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</si>
  <si>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</si>
  <si>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</si>
  <si>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</si>
  <si>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</si>
  <si>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</si>
  <si>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</si>
  <si>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</si>
  <si>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</si>
  <si>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</si>
  <si>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</si>
  <si>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</si>
  <si>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</si>
  <si>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</si>
  <si>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</si>
  <si>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</si>
  <si>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</si>
  <si>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</si>
  <si>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</si>
  <si>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</si>
  <si>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</si>
  <si>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</si>
  <si>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</si>
  <si>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</si>
  <si>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</si>
  <si>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</si>
  <si>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</si>
  <si>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</si>
  <si>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</si>
  <si>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</si>
  <si>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</si>
  <si>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</si>
  <si>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</si>
  <si>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</si>
  <si>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</si>
  <si>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</si>
  <si>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</si>
  <si>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</si>
  <si>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</si>
  <si>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</si>
  <si>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</si>
  <si>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</si>
  <si>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</si>
  <si>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</si>
  <si>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</si>
  <si>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</si>
  <si>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</si>
  <si>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</si>
  <si>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</si>
  <si>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</si>
  <si>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</si>
  <si>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</si>
  <si>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</si>
  <si>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</si>
  <si>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</si>
  <si>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</si>
  <si>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</si>
  <si>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</si>
  <si>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</si>
  <si>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</si>
  <si>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</si>
  <si>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</si>
  <si>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</si>
  <si>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</si>
  <si>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</si>
  <si>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</si>
  <si>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</si>
  <si>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</si>
  <si>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</si>
  <si>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</si>
  <si>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</si>
  <si>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</si>
  <si>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</si>
  <si>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</si>
  <si>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</si>
  <si>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</si>
  <si>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</si>
  <si>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</si>
  <si>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</si>
  <si>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</si>
  <si>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</si>
  <si>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</si>
  <si>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</si>
  <si>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</si>
  <si>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</si>
  <si>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</si>
  <si>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</si>
  <si>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</si>
  <si>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</si>
  <si>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</si>
  <si>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</si>
  <si>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</si>
  <si>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</si>
  <si>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</si>
  <si>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</si>
  <si>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</si>
  <si>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</si>
  <si>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</si>
  <si>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</si>
  <si>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</si>
  <si>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</si>
  <si>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</si>
  <si>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</si>
  <si>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</si>
  <si>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</si>
  <si>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</si>
  <si>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</si>
  <si>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</si>
  <si>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</si>
  <si>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</si>
  <si>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</si>
  <si>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</si>
  <si>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</si>
  <si>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</si>
  <si>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</si>
  <si>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</si>
  <si>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</si>
  <si>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</si>
  <si>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</si>
  <si>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</si>
  <si>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</si>
  <si>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</si>
  <si>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</si>
  <si>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</si>
  <si>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</si>
  <si>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</si>
  <si>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</si>
  <si>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</si>
  <si>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</si>
  <si>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</si>
  <si>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</si>
  <si>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</si>
  <si>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</si>
  <si>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</si>
  <si>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</si>
  <si>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</si>
  <si>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</si>
  <si>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</si>
  <si>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</si>
  <si>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</si>
  <si>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</si>
  <si>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</si>
  <si>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</si>
  <si>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</si>
  <si>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</si>
  <si>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</si>
  <si>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</si>
  <si>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</si>
  <si>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</si>
  <si>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</si>
  <si>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</si>
  <si>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</si>
  <si>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</si>
  <si>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</si>
  <si>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</si>
  <si>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</si>
  <si>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</si>
  <si>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</si>
  <si>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</si>
  <si>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</si>
  <si>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</si>
  <si>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</si>
  <si>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</si>
  <si>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</si>
  <si>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</si>
  <si>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</si>
  <si>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</si>
  <si>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</si>
  <si>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</si>
  <si>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</si>
  <si>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</si>
  <si>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</si>
  <si>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</si>
  <si>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</si>
  <si>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</si>
  <si>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</si>
  <si>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</si>
  <si>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</si>
  <si>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</si>
  <si>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</si>
  <si>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</si>
  <si>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</si>
  <si>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</si>
  <si>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</si>
  <si>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</si>
  <si>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</si>
  <si>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</si>
  <si>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</si>
  <si>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</si>
  <si>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</si>
  <si>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</si>
  <si>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</si>
  <si>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</si>
  <si>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</si>
  <si>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</si>
  <si>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</si>
  <si>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</si>
  <si>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</si>
  <si>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</si>
  <si>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</si>
  <si>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</si>
  <si>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</si>
  <si>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</si>
  <si>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</si>
  <si>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</si>
  <si>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</si>
  <si>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</si>
  <si>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</si>
  <si>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</si>
  <si>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</si>
  <si>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</si>
  <si>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</si>
  <si>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</si>
  <si>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</si>
  <si>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</si>
  <si>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</si>
  <si>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</si>
  <si>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</si>
  <si>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</si>
  <si>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</si>
  <si>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</si>
  <si>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</si>
  <si>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</si>
  <si>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</si>
  <si>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</si>
  <si>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</si>
  <si>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</si>
  <si>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</si>
  <si>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</si>
  <si>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</si>
  <si>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</si>
  <si>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</si>
  <si>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</si>
  <si>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</si>
  <si>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</si>
  <si>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</si>
  <si>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</si>
  <si>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</si>
  <si>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</si>
  <si>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</si>
  <si>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</si>
  <si>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</si>
  <si>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</si>
  <si>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</si>
  <si>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</si>
  <si>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</si>
  <si>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</si>
  <si>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</si>
  <si>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</si>
  <si>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</si>
  <si>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</si>
  <si>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</si>
  <si>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</si>
  <si>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</si>
  <si>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</si>
  <si>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</si>
  <si>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</si>
  <si>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</si>
  <si>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</si>
  <si>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</si>
  <si>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</si>
  <si>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</si>
  <si>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</si>
  <si>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</si>
  <si>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</si>
  <si>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</si>
  <si>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</si>
  <si>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</si>
  <si>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</si>
  <si>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</si>
  <si>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</si>
  <si>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</si>
  <si>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</si>
  <si>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</si>
  <si>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</si>
  <si>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</si>
  <si>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</si>
  <si>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</si>
  <si>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</si>
  <si>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</si>
  <si>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</si>
  <si>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</si>
  <si>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</si>
  <si>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</si>
  <si>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</si>
  <si>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</si>
  <si>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</si>
  <si>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</si>
  <si>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</si>
  <si>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</si>
  <si>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</si>
  <si>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</si>
  <si>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</si>
  <si>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</si>
  <si>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</si>
  <si>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</si>
  <si>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</si>
  <si>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</si>
  <si>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</si>
  <si>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</si>
  <si>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</si>
  <si>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</si>
  <si>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</si>
  <si>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</si>
  <si>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</si>
  <si>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</si>
  <si>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</si>
  <si>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</si>
  <si>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</si>
  <si>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</si>
  <si>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</si>
  <si>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</si>
  <si>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</si>
  <si>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</si>
  <si>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</si>
  <si>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</si>
  <si>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</si>
  <si>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</si>
  <si>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</si>
  <si>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</si>
  <si>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</si>
  <si>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</si>
  <si>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</si>
  <si>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</si>
  <si>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</si>
  <si>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</si>
  <si>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</si>
  <si>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</si>
  <si>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</si>
  <si>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</si>
  <si>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</si>
  <si>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</si>
  <si>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</si>
  <si>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</si>
  <si>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</si>
  <si>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</si>
  <si>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</si>
  <si>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</si>
  <si>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</si>
  <si>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</si>
  <si>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</si>
  <si>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</si>
  <si>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</si>
  <si>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</si>
  <si>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</si>
  <si>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</si>
  <si>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</si>
  <si>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</si>
  <si>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</si>
  <si>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</si>
  <si>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</si>
  <si>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</si>
  <si>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</si>
  <si>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</si>
  <si>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</si>
  <si>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</si>
  <si>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</si>
  <si>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</si>
  <si>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</si>
  <si>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</si>
  <si>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</si>
  <si>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</si>
  <si>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</si>
  <si>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</si>
  <si>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</si>
  <si>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</si>
  <si>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</si>
  <si>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</si>
  <si>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</si>
  <si>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</si>
  <si>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</si>
  <si>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</si>
  <si>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</si>
  <si>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</si>
  <si>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</si>
  <si>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</si>
  <si>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</si>
  <si>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</si>
  <si>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</si>
  <si>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</si>
  <si>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</si>
  <si>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</si>
  <si>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</si>
  <si>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</si>
  <si>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</si>
  <si>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</si>
  <si>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</si>
  <si>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</si>
  <si>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</si>
  <si>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</si>
  <si>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</si>
  <si>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</si>
  <si>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</si>
  <si>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</si>
  <si>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</si>
  <si>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</si>
  <si>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</si>
  <si>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</si>
  <si>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</si>
  <si>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</si>
  <si>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</si>
  <si>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</si>
  <si>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</si>
  <si>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</si>
  <si>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</si>
  <si>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</si>
  <si>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</si>
  <si>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</si>
  <si>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</si>
  <si>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</si>
  <si>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</si>
  <si>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</si>
  <si>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</si>
  <si>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</si>
  <si>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</si>
  <si>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</si>
  <si>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</si>
  <si>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</si>
  <si>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</si>
  <si>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</si>
  <si>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</si>
  <si>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</si>
  <si>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</si>
  <si>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</si>
  <si>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</si>
  <si>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</si>
  <si>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</si>
  <si>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</si>
  <si>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</si>
  <si>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</si>
  <si>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</si>
  <si>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</si>
  <si>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</si>
  <si>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</si>
  <si>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</si>
  <si>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</si>
  <si>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</si>
  <si>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</si>
  <si>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</si>
  <si>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</si>
  <si>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</si>
  <si>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</si>
  <si>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</si>
  <si>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</si>
  <si>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</si>
  <si>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</si>
  <si>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</si>
  <si>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</si>
  <si>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</si>
  <si>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</si>
  <si>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</si>
  <si>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</si>
  <si>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</si>
  <si>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</si>
  <si>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</si>
  <si>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</si>
  <si>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</si>
  <si>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</si>
  <si>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</si>
  <si>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</si>
  <si>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</si>
  <si>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</si>
  <si>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</si>
  <si>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</si>
  <si>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</si>
  <si>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</si>
  <si>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</si>
  <si>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</si>
  <si>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</si>
  <si>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</si>
  <si>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</si>
  <si>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</si>
  <si>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</si>
  <si>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</si>
  <si>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</si>
  <si>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</si>
  <si>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</si>
  <si>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</si>
  <si>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</si>
  <si>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</si>
  <si>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</si>
  <si>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</si>
  <si>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</si>
  <si>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</si>
  <si>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</si>
  <si>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</si>
  <si>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</si>
  <si>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</si>
  <si>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</si>
  <si>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</si>
  <si>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</si>
  <si>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</si>
  <si>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</si>
  <si>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</si>
  <si>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</si>
  <si>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</si>
  <si>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</si>
  <si>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</si>
  <si>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</si>
  <si>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</si>
  <si>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</si>
  <si>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</si>
  <si>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</si>
  <si>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</si>
  <si>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</si>
  <si>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</si>
  <si>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</si>
  <si>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</si>
  <si>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</si>
  <si>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</si>
  <si>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</si>
  <si>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</si>
  <si>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</si>
  <si>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</si>
  <si>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</si>
  <si>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</si>
  <si>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</si>
  <si>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</si>
  <si>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</si>
  <si>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</si>
  <si>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</si>
  <si>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</si>
  <si>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</si>
  <si>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</si>
  <si>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</si>
  <si>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</si>
  <si>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</si>
  <si>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</si>
  <si>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</si>
  <si>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</si>
  <si>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</si>
  <si>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</si>
  <si>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</si>
  <si>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</si>
  <si>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</si>
  <si>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</si>
  <si>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</si>
  <si>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</si>
  <si>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</si>
  <si>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</si>
  <si>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</si>
  <si>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</si>
  <si>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</si>
  <si>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</si>
  <si>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</si>
  <si>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</si>
  <si>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</si>
  <si>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</si>
  <si>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</si>
  <si>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</si>
  <si>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</si>
  <si>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</si>
  <si>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</si>
  <si>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</si>
  <si>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</si>
  <si>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</si>
  <si>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</si>
  <si>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</si>
  <si>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</si>
  <si>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</si>
  <si>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</si>
  <si>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</si>
  <si>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</si>
  <si>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</si>
  <si>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</si>
  <si>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</si>
  <si>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</si>
  <si>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</si>
  <si>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</si>
  <si>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</si>
  <si>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</si>
  <si>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</si>
  <si>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</si>
  <si>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</si>
  <si>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</si>
  <si>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</si>
  <si>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</si>
  <si>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</si>
  <si>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</si>
  <si>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</si>
  <si>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</si>
  <si>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</si>
  <si>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</si>
  <si>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</si>
  <si>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</si>
  <si>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</si>
  <si>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</si>
  <si>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</si>
  <si>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</si>
  <si>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</si>
  <si>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</si>
  <si>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</si>
  <si>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</si>
  <si>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</si>
  <si>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</si>
  <si>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</si>
  <si>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</si>
  <si>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</si>
  <si>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</si>
  <si>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</si>
  <si>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</si>
  <si>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</si>
  <si>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</si>
  <si>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</si>
  <si>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</si>
  <si>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</si>
  <si>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</si>
  <si>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</si>
  <si>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</si>
  <si>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</si>
  <si>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</si>
  <si>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</si>
  <si>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</si>
  <si>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</si>
  <si>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</si>
  <si>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</si>
  <si>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</si>
  <si>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</si>
  <si>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</si>
  <si>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</si>
  <si>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</si>
  <si>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</si>
  <si>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</si>
  <si>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</si>
  <si>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</si>
  <si>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</si>
  <si>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</si>
  <si>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</si>
  <si>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</si>
  <si>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</si>
  <si>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</si>
  <si>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</si>
  <si>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</si>
  <si>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</si>
  <si>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</si>
  <si>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</si>
  <si>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</si>
  <si>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</si>
  <si>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</si>
  <si>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</si>
  <si>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</si>
  <si>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</si>
  <si>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</si>
  <si>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</si>
  <si>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</si>
  <si>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</si>
  <si>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</si>
  <si>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</si>
  <si>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</si>
  <si>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</si>
  <si>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</si>
  <si>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</si>
  <si>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</si>
  <si>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</si>
  <si>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</si>
  <si>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</si>
  <si>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</si>
  <si>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</si>
  <si>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</si>
  <si>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</si>
  <si>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</si>
  <si>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</si>
  <si>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</si>
  <si>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</si>
  <si>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</si>
  <si>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</si>
  <si>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</si>
  <si>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</si>
  <si>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</si>
  <si>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</si>
  <si>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</si>
  <si>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</si>
  <si>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</si>
  <si>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</si>
  <si>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</si>
  <si>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</si>
  <si>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</si>
  <si>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</si>
  <si>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</si>
  <si>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</si>
  <si>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</si>
  <si>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</si>
  <si>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</si>
  <si>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</si>
  <si>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</si>
  <si>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</si>
  <si>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</si>
  <si>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</si>
  <si>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</si>
  <si>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</si>
  <si>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</si>
  <si>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</si>
  <si>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</si>
  <si>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</si>
  <si>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</si>
  <si>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</si>
  <si>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</si>
  <si>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</si>
  <si>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</si>
  <si>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</si>
  <si>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</si>
  <si>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</si>
  <si>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</si>
  <si>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</si>
  <si>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</si>
  <si>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</si>
  <si>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</si>
  <si>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</si>
  <si>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</si>
  <si>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</si>
  <si>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</si>
  <si>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</si>
  <si>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</si>
  <si>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</si>
  <si>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</si>
  <si>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</si>
  <si>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</si>
  <si>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</si>
  <si>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</si>
  <si>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</si>
  <si>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</si>
  <si>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</si>
  <si>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</si>
  <si>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</si>
  <si>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</si>
  <si>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</si>
  <si>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</si>
  <si>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</si>
  <si>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</si>
  <si>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</si>
  <si>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</si>
  <si>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</si>
  <si>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</si>
  <si>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</si>
  <si>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</si>
  <si>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</si>
  <si>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</si>
  <si>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</si>
  <si>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</si>
  <si>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</si>
  <si>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</si>
  <si>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</si>
  <si>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</si>
  <si>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</si>
  <si>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</si>
  <si>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</si>
  <si>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</si>
  <si>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</si>
  <si>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</si>
  <si>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</si>
  <si>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</si>
  <si>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</si>
  <si>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</si>
  <si>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</si>
  <si>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</si>
  <si>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</si>
  <si>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</si>
  <si>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</si>
  <si>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</si>
  <si>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</si>
  <si>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</si>
  <si>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</si>
  <si>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</si>
  <si>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</si>
  <si>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</si>
  <si>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</si>
  <si>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</si>
  <si>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</si>
  <si>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</si>
  <si>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</si>
  <si>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</si>
  <si>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</si>
  <si>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</si>
  <si>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</si>
  <si>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</si>
  <si>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</si>
  <si>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</si>
  <si>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</si>
  <si>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</si>
  <si>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</si>
  <si>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</si>
  <si>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</si>
  <si>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</si>
  <si>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</si>
  <si>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</si>
  <si>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</si>
  <si>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</si>
  <si>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</si>
  <si>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</si>
  <si>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</si>
  <si>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</si>
  <si>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</si>
  <si>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</si>
  <si>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</si>
  <si>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</si>
  <si>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</si>
  <si>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</si>
  <si>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</si>
  <si>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</si>
  <si>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</si>
  <si>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</si>
  <si>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</si>
  <si>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</si>
  <si>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</si>
  <si>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</si>
  <si>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</si>
  <si>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</si>
  <si>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</si>
  <si>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</si>
  <si>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</si>
  <si>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</si>
  <si>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</si>
  <si>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</si>
  <si>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</si>
  <si>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</si>
  <si>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</si>
  <si>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</si>
  <si>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</si>
  <si>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</si>
  <si>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</si>
  <si>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</si>
  <si>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</si>
  <si>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</si>
  <si>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</si>
  <si>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</si>
  <si>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</si>
  <si>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</si>
  <si>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</si>
  <si>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</si>
  <si>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</si>
  <si>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</si>
  <si>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</si>
  <si>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</si>
  <si>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</si>
  <si>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</si>
  <si>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</si>
  <si>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</si>
  <si>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</si>
  <si>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</si>
  <si>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</si>
  <si>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</si>
  <si>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</si>
  <si>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</si>
  <si>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</si>
  <si>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</si>
  <si>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</si>
  <si>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</si>
  <si>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</si>
  <si>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</si>
  <si>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</si>
  <si>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</si>
  <si>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</si>
  <si>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</si>
  <si>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</si>
  <si>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</si>
  <si>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</si>
  <si>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</si>
  <si>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</si>
  <si>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</si>
  <si>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</si>
  <si>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</si>
  <si>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</si>
  <si>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</si>
  <si>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</si>
  <si>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</si>
  <si>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</si>
  <si>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</si>
  <si>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</si>
  <si>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</si>
  <si>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</si>
  <si>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</si>
  <si>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</si>
  <si>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</si>
  <si>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</si>
  <si>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</si>
  <si>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</si>
  <si>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</si>
  <si>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</si>
  <si>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</si>
  <si>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</si>
  <si>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</si>
  <si>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</si>
  <si>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</si>
  <si>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</si>
  <si>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</si>
  <si>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</si>
  <si>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</si>
  <si>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</si>
  <si>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</si>
  <si>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</si>
  <si>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</si>
  <si>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</si>
  <si>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</si>
  <si>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</si>
  <si>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</si>
  <si>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</si>
  <si>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</si>
  <si>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</si>
  <si>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</si>
  <si>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</si>
  <si>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</si>
  <si>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</si>
  <si>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</si>
  <si>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</si>
  <si>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</si>
  <si>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</si>
  <si>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</si>
  <si>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</si>
  <si>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</si>
  <si>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</si>
  <si>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</si>
  <si>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</si>
  <si>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</si>
  <si>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</si>
  <si>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</si>
  <si>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</si>
  <si>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</si>
  <si>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</si>
  <si>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</si>
  <si>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</si>
  <si>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</si>
  <si>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</si>
  <si>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</si>
  <si>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</si>
  <si>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</si>
  <si>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</si>
  <si>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</si>
  <si>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</si>
  <si>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</si>
  <si>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</si>
  <si>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</si>
  <si>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</si>
  <si>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</si>
  <si>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</si>
  <si>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</si>
  <si>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</si>
  <si>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</si>
  <si>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</si>
  <si>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</si>
  <si>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</si>
  <si>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</si>
  <si>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</si>
  <si>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</si>
  <si>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</si>
  <si>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</si>
  <si>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</si>
  <si>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</si>
  <si>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</si>
  <si>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</si>
  <si>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</si>
  <si>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</si>
  <si>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</si>
  <si>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</si>
  <si>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</si>
  <si>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</si>
  <si>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</si>
  <si>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</si>
  <si>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</si>
  <si>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</si>
  <si>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</si>
  <si>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</si>
  <si>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</si>
  <si>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</si>
  <si>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</si>
  <si>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</si>
  <si>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</si>
  <si>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</si>
  <si>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</si>
  <si>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</si>
  <si>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</si>
  <si>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</si>
  <si>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</si>
  <si>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</si>
  <si>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</si>
  <si>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</si>
  <si>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</si>
  <si>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</si>
  <si>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</si>
  <si>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</si>
  <si>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</si>
  <si>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</si>
  <si>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</si>
  <si>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</si>
  <si>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</si>
  <si>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</si>
  <si>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</si>
  <si>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</si>
  <si>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</si>
  <si>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</si>
  <si>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</si>
  <si>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</si>
  <si>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</si>
  <si>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</si>
  <si>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</si>
  <si>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</si>
  <si>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</si>
  <si>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</si>
  <si>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</si>
  <si>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</si>
  <si>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</si>
  <si>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</si>
  <si>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</si>
  <si>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</si>
  <si>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</si>
  <si>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</si>
  <si>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</si>
  <si>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</si>
  <si>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</si>
  <si>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</si>
  <si>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</si>
  <si>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</si>
  <si>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</si>
  <si>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</si>
  <si>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</si>
  <si>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</si>
  <si>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</si>
  <si>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</si>
  <si>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</si>
  <si>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</si>
  <si>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</si>
  <si>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</si>
  <si>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</si>
  <si>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</si>
  <si>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</si>
  <si>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</si>
  <si>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</si>
  <si>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</si>
  <si>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</si>
  <si>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</si>
  <si>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</si>
  <si>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</si>
  <si>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</si>
  <si>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</si>
  <si>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</si>
  <si>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</si>
  <si>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</si>
  <si>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</si>
  <si>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</si>
  <si>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</si>
  <si>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</si>
  <si>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</si>
  <si>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</si>
  <si>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</si>
  <si>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</si>
  <si>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</si>
  <si>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</si>
  <si>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</si>
  <si>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</si>
  <si>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</si>
  <si>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</si>
  <si>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</si>
  <si>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</si>
  <si>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</si>
  <si>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</si>
  <si>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</si>
  <si>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</si>
  <si>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</si>
  <si>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</si>
  <si>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</si>
  <si>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</si>
  <si>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</si>
  <si>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</si>
  <si>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</si>
  <si>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</si>
  <si>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</si>
  <si>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</si>
  <si>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</si>
  <si>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</si>
  <si>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</si>
  <si>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</si>
  <si>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</si>
  <si>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</si>
  <si>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</si>
  <si>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</si>
  <si>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</si>
  <si>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</si>
  <si>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</si>
  <si>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</si>
  <si>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</si>
  <si>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</si>
  <si>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</si>
  <si>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</si>
  <si>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</si>
  <si>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</si>
  <si>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</si>
  <si>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</si>
  <si>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</si>
  <si>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</si>
  <si>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</si>
  <si>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</si>
  <si>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</si>
  <si>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</si>
  <si>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</si>
  <si>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</si>
  <si>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</si>
  <si>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</si>
  <si>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</si>
  <si>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</si>
  <si>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</si>
  <si>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</si>
  <si>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</si>
  <si>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</si>
  <si>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</si>
  <si>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</si>
  <si>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</si>
  <si>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</si>
  <si>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</si>
  <si>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</si>
  <si>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</si>
  <si>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</si>
  <si>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</si>
  <si>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</si>
  <si>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</si>
  <si>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</si>
  <si>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</si>
  <si>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</si>
  <si>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</si>
  <si>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</si>
  <si>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</si>
  <si>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</si>
  <si>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</si>
  <si>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</si>
  <si>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</si>
  <si>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</si>
  <si>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</si>
  <si>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</si>
  <si>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</si>
  <si>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</si>
  <si>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</si>
  <si>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</si>
  <si>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</si>
  <si>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</si>
  <si>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</si>
  <si>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</si>
  <si>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</si>
  <si>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</si>
  <si>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</si>
  <si>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</si>
  <si>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</si>
  <si>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</si>
  <si>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</si>
  <si>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</si>
  <si>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</si>
  <si>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</si>
  <si>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</si>
  <si>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</si>
  <si>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</si>
  <si>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</si>
  <si>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</si>
  <si>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</si>
  <si>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</si>
  <si>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</si>
  <si>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</si>
  <si>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</si>
  <si>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</si>
  <si>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</si>
  <si>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</si>
  <si>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</si>
  <si>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</si>
  <si>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</si>
  <si>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</si>
  <si>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</si>
  <si>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</si>
  <si>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</si>
  <si>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</si>
  <si>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</si>
  <si>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</si>
  <si>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</si>
  <si>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</si>
  <si>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</si>
  <si>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</si>
  <si>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</si>
  <si>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</si>
  <si>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</si>
  <si>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</si>
  <si>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</si>
  <si>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</si>
  <si>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</si>
  <si>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</si>
  <si>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</si>
  <si>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</si>
  <si>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</si>
  <si>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</si>
  <si>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</si>
  <si>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</si>
  <si>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</si>
  <si>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</si>
  <si>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</si>
  <si>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</si>
  <si>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</si>
  <si>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</si>
  <si>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</si>
  <si>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</si>
  <si>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</si>
  <si>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</si>
  <si>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</si>
  <si>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</si>
  <si>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</si>
  <si>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</si>
  <si>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</si>
  <si>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</si>
  <si>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</si>
  <si>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</si>
  <si>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</si>
  <si>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</si>
  <si>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</si>
  <si>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</si>
  <si>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</si>
  <si>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</si>
  <si>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</si>
  <si>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</si>
  <si>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</si>
  <si>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</si>
  <si>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</si>
  <si>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</si>
  <si>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</si>
  <si>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</si>
  <si>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</si>
  <si>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</si>
  <si>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</si>
  <si>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</si>
  <si>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</si>
  <si>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</si>
  <si>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</si>
  <si>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</si>
  <si>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</si>
  <si>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</si>
  <si>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</si>
  <si>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</si>
  <si>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</si>
  <si>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</si>
  <si>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</si>
  <si>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</si>
  <si>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</si>
  <si>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</si>
  <si>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</si>
  <si>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</si>
  <si>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</si>
  <si>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</si>
  <si>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</si>
  <si>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</si>
  <si>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</si>
  <si>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</si>
  <si>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</si>
  <si>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</si>
  <si>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</si>
  <si>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</si>
  <si>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</si>
  <si>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</si>
  <si>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</si>
  <si>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</si>
  <si>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</si>
  <si>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</si>
  <si>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</si>
  <si>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</si>
  <si>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</si>
  <si>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</si>
  <si>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</si>
  <si>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</si>
  <si>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</si>
  <si>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</si>
  <si>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</si>
  <si>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</si>
  <si>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</si>
  <si>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</si>
  <si>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</si>
  <si>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</si>
  <si>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</si>
  <si>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</si>
  <si>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</si>
  <si>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</si>
  <si>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</si>
  <si>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</si>
  <si>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</si>
  <si>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</si>
  <si>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</si>
  <si>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</si>
  <si>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</si>
  <si>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</si>
  <si>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</si>
  <si>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</si>
  <si>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</si>
  <si>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</si>
  <si>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</si>
  <si>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</si>
  <si>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</si>
  <si>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</si>
  <si>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</si>
  <si>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</si>
  <si>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</si>
  <si>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</si>
  <si>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</si>
  <si>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</si>
  <si>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</si>
  <si>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</si>
  <si>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</si>
  <si>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</si>
  <si>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</si>
  <si>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</si>
  <si>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</si>
  <si>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</si>
  <si>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</si>
  <si>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</si>
  <si>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</si>
  <si>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</si>
  <si>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</si>
  <si>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</si>
  <si>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</si>
  <si>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</si>
  <si>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</si>
  <si>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</si>
  <si>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</si>
  <si>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</si>
  <si>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</si>
  <si>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</si>
  <si>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</si>
  <si>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</si>
  <si>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</si>
  <si>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</si>
  <si>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</si>
  <si>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</si>
  <si>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</si>
  <si>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</si>
  <si>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</si>
  <si>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</si>
  <si>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</si>
  <si>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</si>
  <si>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</si>
  <si>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</si>
  <si>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</si>
  <si>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</si>
  <si>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</si>
  <si>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</si>
  <si>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</si>
  <si>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</si>
  <si>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</si>
  <si>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</si>
  <si>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</si>
  <si>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</si>
  <si>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</si>
  <si>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</si>
  <si>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</si>
  <si>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</si>
  <si>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</si>
  <si>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</si>
  <si>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</si>
  <si>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</si>
  <si>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</si>
  <si>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</si>
  <si>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</si>
  <si>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</si>
  <si>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</si>
  <si>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</si>
  <si>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</si>
  <si>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</si>
  <si>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</si>
  <si>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</si>
  <si>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</si>
  <si>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</si>
  <si>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</si>
  <si>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</si>
  <si>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</si>
  <si>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</si>
  <si>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</si>
  <si>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</si>
  <si>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</si>
  <si>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</si>
  <si>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</si>
  <si>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</si>
  <si>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</si>
  <si>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</si>
  <si>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</si>
  <si>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</si>
  <si>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</si>
  <si>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</si>
  <si>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</si>
  <si>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</si>
  <si>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</si>
  <si>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</si>
  <si>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</si>
  <si>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</si>
  <si>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</si>
  <si>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</si>
  <si>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</si>
  <si>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</si>
  <si>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</si>
  <si>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</si>
  <si>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</si>
  <si>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</si>
  <si>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</si>
  <si>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</si>
  <si>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</si>
  <si>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</si>
  <si>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</si>
  <si>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</si>
  <si>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</si>
  <si>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</si>
  <si>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</si>
  <si>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</si>
  <si>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</si>
  <si>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</si>
  <si>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</si>
  <si>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</si>
  <si>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</si>
  <si>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</si>
  <si>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</si>
  <si>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</si>
  <si>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</si>
  <si>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</si>
  <si>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</si>
  <si>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</si>
  <si>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</si>
  <si>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</si>
  <si>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</si>
  <si>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</si>
  <si>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</si>
  <si>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</si>
  <si>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</si>
  <si>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</si>
  <si>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</si>
  <si>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</si>
  <si>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</si>
  <si>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</si>
  <si>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</si>
  <si>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</si>
  <si>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</si>
  <si>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</si>
  <si>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</si>
  <si>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</si>
  <si>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</si>
  <si>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</si>
  <si>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</si>
  <si>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</si>
  <si>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</si>
  <si>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</si>
  <si>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</si>
  <si>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</si>
  <si>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</si>
  <si>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</si>
  <si>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</si>
  <si>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</si>
  <si>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</si>
  <si>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</si>
  <si>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</si>
  <si>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</si>
  <si>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</si>
  <si>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</si>
  <si>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</si>
  <si>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</si>
  <si>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</si>
  <si>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</si>
  <si>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</si>
  <si>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</si>
  <si>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</si>
  <si>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</si>
  <si>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</si>
  <si>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</si>
  <si>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</si>
  <si>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</si>
  <si>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</si>
  <si>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</si>
  <si>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</si>
  <si>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</si>
  <si>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</si>
  <si>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</si>
  <si>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</si>
  <si>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</si>
  <si>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</si>
  <si>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</si>
  <si>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</si>
  <si>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</si>
  <si>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</si>
  <si>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</si>
  <si>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</si>
  <si>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</si>
  <si>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</si>
  <si>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</si>
  <si>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</si>
  <si>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</si>
  <si>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</si>
  <si>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</si>
  <si>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</si>
  <si>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</si>
  <si>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</si>
  <si>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</si>
  <si>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</si>
  <si>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</si>
  <si>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</si>
  <si>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</si>
  <si>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</si>
  <si>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</si>
  <si>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</si>
  <si>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</si>
  <si>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</si>
  <si>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</si>
  <si>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</si>
  <si>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</si>
  <si>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</si>
  <si>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</si>
  <si>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</si>
  <si>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</si>
  <si>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</si>
  <si>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</si>
  <si>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</si>
  <si>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</si>
  <si>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</si>
  <si>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</si>
  <si>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</si>
  <si>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</si>
  <si>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</si>
  <si>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</si>
  <si>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</si>
  <si>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</si>
  <si>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</si>
  <si>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</si>
  <si>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</si>
  <si>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</si>
  <si>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</si>
  <si>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</si>
  <si>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</si>
  <si>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</si>
  <si>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</si>
  <si>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</si>
  <si>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</si>
  <si>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</si>
  <si>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</si>
  <si>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</si>
  <si>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</si>
  <si>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</si>
  <si>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</si>
  <si>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</si>
  <si>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</si>
  <si>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</si>
  <si>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</si>
  <si>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</si>
  <si>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</si>
  <si>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</si>
  <si>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</si>
  <si>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</si>
  <si>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</si>
  <si>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</si>
  <si>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</si>
  <si>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</si>
  <si>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</si>
  <si>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</si>
  <si>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</si>
  <si>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</si>
  <si>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</si>
  <si>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</si>
  <si>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</si>
  <si>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</si>
  <si>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</si>
  <si>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</si>
  <si>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</si>
  <si>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</si>
  <si>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</si>
  <si>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</si>
  <si>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</si>
  <si>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</si>
  <si>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</si>
  <si>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</si>
  <si>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</si>
  <si>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</si>
  <si>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</si>
  <si>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</si>
  <si>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</si>
  <si>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</si>
  <si>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</si>
  <si>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</si>
  <si>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</si>
  <si>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</si>
  <si>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</si>
  <si>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</si>
  <si>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</si>
  <si>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</si>
  <si>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</si>
  <si>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</si>
  <si>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</si>
  <si>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</si>
  <si>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</si>
  <si>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</si>
  <si>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</si>
  <si>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</si>
  <si>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</si>
  <si>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</si>
  <si>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</si>
  <si>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</si>
  <si>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</si>
  <si>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</si>
  <si>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</si>
  <si>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</si>
  <si>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</si>
  <si>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</si>
  <si>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</si>
  <si>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</si>
  <si>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</si>
  <si>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</si>
  <si>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</si>
  <si>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</si>
  <si>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</si>
  <si>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</si>
  <si>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</si>
  <si>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</si>
  <si>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</si>
  <si>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</si>
  <si>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</si>
  <si>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</si>
  <si>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</si>
  <si>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</si>
  <si>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</si>
  <si>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</si>
  <si>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</si>
  <si>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</si>
  <si>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</si>
  <si>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</si>
  <si>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</si>
  <si>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</si>
  <si>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</si>
  <si>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</si>
  <si>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</si>
  <si>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</si>
  <si>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</si>
  <si>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</si>
  <si>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</si>
  <si>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</si>
  <si>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</si>
  <si>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</si>
  <si>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</si>
  <si>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</si>
  <si>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</si>
  <si>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</si>
  <si>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</si>
  <si>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</si>
  <si>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</si>
  <si>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</si>
  <si>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</si>
  <si>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</si>
  <si>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</si>
  <si>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</si>
  <si>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</si>
  <si>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</si>
  <si>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</si>
  <si>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</si>
  <si>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</si>
  <si>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</si>
  <si>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</si>
  <si>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</si>
  <si>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</si>
  <si>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</si>
  <si>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</si>
  <si>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</si>
  <si>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</si>
  <si>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</si>
  <si>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</si>
  <si>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</si>
  <si>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</si>
  <si>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</si>
  <si>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</si>
  <si>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</si>
  <si>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</si>
  <si>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</si>
  <si>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</si>
  <si>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</si>
  <si>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</si>
  <si>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</si>
  <si>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</si>
  <si>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</si>
  <si>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</si>
  <si>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</si>
  <si>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</si>
  <si>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</si>
  <si>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</si>
  <si>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</si>
  <si>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</si>
  <si>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</si>
  <si>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</si>
  <si>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</si>
  <si>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</si>
  <si>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</si>
  <si>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</si>
  <si>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</si>
  <si>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</si>
  <si>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</si>
  <si>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</si>
  <si>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</si>
  <si>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</si>
  <si>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</si>
  <si>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</si>
  <si>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</si>
  <si>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</si>
  <si>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</si>
  <si>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</si>
  <si>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</si>
  <si>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</si>
  <si>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</si>
  <si>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</si>
  <si>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</si>
  <si>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</si>
  <si>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</si>
  <si>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</si>
  <si>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</si>
  <si>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</si>
  <si>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</si>
  <si>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</si>
  <si>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</si>
  <si>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</si>
  <si>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</si>
  <si>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</si>
  <si>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</si>
  <si>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</si>
  <si>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</si>
  <si>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</si>
  <si>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</si>
  <si>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</si>
  <si>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</si>
  <si>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</si>
  <si>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</si>
  <si>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</si>
  <si>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</si>
  <si>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</si>
  <si>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</si>
  <si>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</si>
  <si>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</si>
  <si>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</si>
  <si>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</si>
  <si>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</si>
  <si>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</si>
  <si>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</si>
  <si>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</si>
  <si>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</si>
  <si>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</si>
  <si>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</si>
  <si>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</si>
  <si>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</si>
  <si>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</si>
  <si>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</si>
  <si>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</si>
  <si>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</si>
  <si>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</si>
  <si>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</si>
  <si>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</si>
  <si>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</si>
  <si>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</si>
  <si>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</si>
  <si>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</si>
  <si>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</si>
  <si>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</si>
  <si>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</si>
  <si>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</si>
  <si>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</si>
  <si>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</si>
  <si>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</si>
  <si>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</si>
  <si>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</si>
  <si>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</si>
  <si>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</si>
  <si>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</si>
  <si>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</si>
  <si>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</si>
  <si>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</si>
  <si>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</si>
  <si>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</si>
  <si>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</si>
  <si>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</si>
  <si>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</si>
  <si>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</si>
  <si>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</si>
  <si>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</si>
  <si>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</si>
  <si>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</si>
  <si>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</si>
  <si>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</si>
  <si>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</si>
  <si>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</si>
  <si>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</si>
  <si>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</si>
  <si>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</si>
  <si>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</si>
  <si>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</si>
  <si>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</si>
  <si>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</si>
  <si>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</si>
  <si>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</si>
  <si>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</si>
  <si>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</si>
  <si>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</si>
  <si>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</si>
  <si>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</si>
  <si>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</si>
  <si>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</si>
  <si>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</si>
  <si>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</si>
  <si>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</si>
  <si>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</si>
  <si>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</si>
  <si>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</si>
  <si>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</si>
  <si>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</si>
  <si>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</si>
  <si>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</si>
  <si>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</si>
  <si>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</si>
  <si>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</si>
  <si>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</si>
  <si>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</si>
  <si>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</si>
  <si>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</si>
  <si>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</si>
  <si>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</si>
  <si>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</si>
  <si>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</si>
  <si>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</si>
  <si>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</si>
  <si>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</si>
  <si>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</si>
  <si>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</si>
  <si>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</si>
  <si>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</si>
  <si>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</si>
  <si>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</si>
  <si>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</si>
  <si>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</si>
  <si>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</si>
  <si>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</si>
  <si>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</si>
  <si>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</si>
  <si>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</si>
  <si>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</si>
  <si>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</si>
  <si>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</si>
  <si>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</si>
  <si>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</si>
  <si>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</si>
  <si>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</si>
  <si>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</si>
  <si>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</si>
  <si>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</si>
  <si>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</si>
  <si>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</si>
  <si>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</si>
  <si>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</si>
  <si>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</si>
  <si>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</si>
  <si>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</si>
  <si>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</si>
  <si>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</si>
  <si>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</si>
  <si>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</si>
  <si>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</si>
  <si>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</si>
  <si>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</si>
  <si>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</si>
  <si>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</si>
  <si>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</si>
  <si>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</si>
  <si>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</si>
  <si>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</si>
  <si>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</si>
  <si>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</si>
  <si>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</si>
  <si>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</si>
  <si>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</si>
  <si>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</si>
  <si>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</si>
  <si>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</si>
  <si>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</si>
  <si>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</si>
  <si>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</si>
  <si>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</si>
  <si>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</si>
  <si>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</si>
  <si>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</si>
  <si>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</si>
  <si>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</si>
  <si>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</si>
  <si>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</si>
  <si>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</si>
  <si>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</si>
  <si>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</si>
  <si>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</si>
  <si>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</si>
  <si>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</si>
  <si>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</si>
  <si>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</si>
  <si>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</si>
  <si>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</si>
  <si>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</si>
  <si>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</si>
  <si>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</si>
  <si>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</si>
  <si>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</si>
  <si>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</si>
  <si>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</si>
  <si>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</si>
  <si>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</si>
  <si>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</si>
  <si>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</si>
  <si>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</si>
  <si>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</si>
  <si>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</si>
  <si>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</si>
  <si>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</si>
  <si>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</si>
  <si>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</si>
  <si>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</si>
  <si>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</si>
  <si>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</si>
  <si>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</si>
  <si>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</si>
  <si>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</si>
  <si>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</si>
  <si>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</si>
  <si>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</si>
  <si>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</si>
  <si>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</si>
  <si>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</si>
  <si>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</si>
  <si>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</si>
  <si>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</si>
  <si>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</si>
  <si>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</si>
  <si>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</si>
  <si>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</si>
  <si>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</si>
  <si>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</si>
  <si>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</si>
  <si>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</si>
  <si>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</si>
  <si>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</si>
  <si>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</si>
  <si>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</si>
  <si>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</si>
  <si>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</si>
  <si>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</si>
  <si>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</si>
  <si>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</si>
  <si>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</si>
  <si>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</si>
  <si>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</si>
  <si>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</si>
  <si>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</si>
  <si>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</si>
  <si>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</si>
  <si>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</si>
  <si>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</si>
  <si>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</si>
  <si>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</si>
  <si>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</si>
  <si>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</si>
  <si>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</si>
  <si>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</si>
  <si>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</si>
  <si>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</si>
  <si>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</si>
  <si>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</si>
  <si>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</si>
  <si>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</si>
  <si>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</si>
  <si>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</si>
  <si>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</si>
  <si>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</si>
  <si>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</si>
  <si>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</si>
  <si>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</si>
  <si>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</si>
  <si>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</si>
  <si>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</si>
  <si>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</si>
  <si>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</si>
  <si>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</si>
  <si>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</si>
  <si>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</si>
  <si>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</si>
  <si>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</si>
  <si>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</si>
  <si>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</si>
  <si>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</si>
  <si>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</si>
  <si>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</si>
  <si>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</si>
  <si>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</si>
  <si>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</si>
  <si>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</si>
  <si>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</si>
  <si>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</si>
  <si>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</si>
  <si>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</si>
  <si>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</si>
  <si>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</si>
  <si>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</si>
  <si>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</si>
  <si>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</si>
  <si>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</si>
  <si>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</si>
  <si>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</si>
  <si>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</si>
  <si>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</si>
  <si>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</si>
  <si>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</si>
  <si>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</si>
  <si>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</si>
  <si>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</si>
  <si>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</si>
  <si>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</si>
  <si>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</si>
  <si>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</si>
  <si>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</si>
  <si>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</si>
  <si>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</si>
  <si>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</si>
  <si>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</si>
  <si>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</si>
  <si>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</si>
  <si>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</si>
  <si>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</si>
  <si>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</si>
  <si>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</si>
  <si>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</si>
  <si>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</si>
  <si>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</si>
  <si>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</si>
  <si>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</si>
  <si>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</si>
  <si>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</si>
  <si>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</si>
  <si>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</si>
  <si>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</si>
  <si>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</si>
  <si>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</si>
  <si>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</si>
  <si>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</si>
  <si>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</si>
  <si>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</si>
  <si>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</si>
  <si>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</si>
  <si>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</si>
  <si>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</si>
  <si>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</si>
  <si>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</si>
  <si>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</si>
  <si>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</si>
  <si>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</si>
  <si>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</si>
  <si>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</si>
  <si>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</si>
  <si>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</si>
  <si>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</si>
  <si>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</si>
  <si>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</si>
  <si>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</si>
  <si>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</si>
  <si>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</si>
  <si>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</si>
  <si>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</si>
  <si>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</si>
  <si>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</si>
  <si>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</si>
  <si>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</si>
  <si>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</si>
  <si>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</si>
  <si>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</si>
  <si>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</si>
  <si>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</si>
  <si>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</si>
  <si>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</si>
  <si>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</si>
  <si>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</si>
  <si>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</si>
  <si>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</si>
  <si>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</si>
  <si>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</si>
  <si>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</si>
  <si>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</si>
  <si>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</si>
  <si>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</si>
  <si>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</si>
  <si>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</si>
  <si>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</si>
  <si>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</si>
  <si>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</si>
  <si>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</si>
  <si>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</si>
  <si>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</si>
  <si>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</si>
  <si>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</si>
  <si>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</si>
  <si>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</si>
  <si>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</si>
  <si>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</si>
  <si>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</si>
  <si>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</si>
  <si>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</si>
  <si>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</si>
  <si>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</si>
  <si>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</si>
  <si>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</si>
  <si>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</si>
  <si>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</si>
  <si>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</si>
  <si>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</si>
  <si>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</si>
  <si>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</si>
  <si>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</si>
  <si>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</si>
  <si>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</si>
  <si>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</si>
  <si>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</si>
  <si>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</si>
  <si>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</si>
  <si>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</si>
  <si>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</si>
  <si>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</si>
  <si>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</si>
  <si>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</si>
  <si>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</si>
  <si>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</si>
  <si>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</si>
  <si>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</si>
  <si>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</si>
  <si>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</si>
  <si>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</si>
  <si>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</si>
  <si>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</si>
  <si>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</si>
  <si>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</si>
  <si>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</si>
  <si>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</si>
  <si>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</si>
  <si>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</si>
  <si>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</si>
  <si>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</si>
  <si>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</si>
  <si>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</si>
  <si>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</si>
  <si>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</si>
  <si>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</si>
  <si>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</si>
  <si>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</si>
  <si>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</si>
  <si>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</si>
  <si>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</si>
  <si>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</si>
  <si>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</si>
  <si>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</si>
  <si>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</si>
  <si>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</si>
  <si>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</si>
  <si>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</si>
  <si>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</si>
  <si>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</si>
  <si>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</si>
  <si>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</si>
  <si>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</si>
  <si>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</si>
  <si>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</si>
  <si>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</si>
  <si>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</si>
  <si>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</si>
  <si>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</si>
  <si>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</si>
  <si>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</si>
  <si>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</si>
  <si>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</si>
  <si>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</si>
  <si>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</si>
  <si>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</si>
  <si>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</si>
  <si>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</si>
  <si>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</si>
  <si>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</si>
  <si>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</si>
  <si>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</si>
  <si>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</si>
  <si>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</si>
  <si>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</si>
  <si>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</si>
  <si>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</si>
  <si>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</si>
  <si>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</si>
  <si>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</si>
  <si>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</si>
  <si>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</si>
  <si>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</si>
  <si>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</si>
  <si>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</si>
  <si>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</si>
  <si>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</si>
  <si>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</si>
  <si>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</si>
  <si>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</si>
  <si>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</si>
  <si>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</si>
  <si>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</si>
  <si>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</si>
  <si>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</si>
  <si>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</si>
  <si>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</si>
  <si>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</si>
  <si>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</si>
  <si>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</si>
  <si>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</si>
  <si>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</si>
  <si>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</si>
  <si>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</si>
  <si>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</si>
  <si>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</si>
  <si>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</si>
  <si>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</si>
  <si>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</si>
  <si>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</si>
  <si>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</si>
  <si>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</si>
  <si>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</si>
  <si>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</si>
  <si>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</si>
  <si>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</si>
  <si>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</si>
  <si>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</si>
  <si>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</si>
  <si>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</si>
  <si>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</si>
  <si>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</si>
  <si>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</si>
  <si>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</si>
  <si>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</si>
  <si>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</si>
  <si>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</si>
  <si>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</si>
  <si>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</si>
  <si>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</si>
  <si>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</si>
  <si>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</si>
  <si>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</si>
  <si>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</si>
  <si>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</si>
  <si>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</si>
  <si>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</si>
  <si>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</si>
  <si>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</si>
  <si>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</si>
  <si>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</si>
  <si>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</si>
  <si>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</si>
  <si>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</si>
  <si>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</si>
  <si>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</si>
  <si>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</si>
  <si>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</si>
  <si>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</si>
  <si>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</si>
  <si>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</si>
  <si>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</si>
  <si>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</si>
  <si>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</si>
  <si>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</si>
  <si>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</si>
  <si>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</si>
  <si>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</si>
  <si>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</si>
  <si>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</si>
  <si>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</si>
  <si>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</si>
  <si>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</si>
  <si>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</si>
  <si>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</si>
  <si>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</si>
  <si>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</si>
  <si>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</si>
  <si>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</si>
  <si>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</si>
  <si>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</si>
  <si>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</si>
  <si>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</si>
  <si>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</si>
  <si>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</si>
  <si>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</si>
  <si>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</si>
  <si>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</si>
  <si>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</si>
  <si>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</si>
  <si>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</si>
  <si>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</si>
  <si>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</si>
  <si>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</si>
  <si>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</si>
  <si>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</si>
  <si>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</si>
  <si>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</si>
  <si>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</si>
  <si>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</si>
  <si>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</si>
  <si>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</si>
  <si>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</si>
  <si>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</si>
  <si>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</si>
  <si>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</si>
  <si>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</si>
  <si>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</si>
  <si>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</si>
  <si>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</si>
  <si>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</si>
  <si>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</si>
  <si>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</si>
  <si>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</si>
  <si>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</si>
  <si>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</si>
  <si>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</si>
  <si>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</si>
  <si>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</si>
  <si>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</si>
  <si>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</si>
  <si>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</si>
  <si>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</si>
  <si>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</si>
  <si>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</si>
  <si>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</si>
  <si>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</si>
  <si>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</si>
  <si>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</si>
  <si>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</si>
  <si>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</si>
  <si>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</si>
  <si>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</si>
  <si>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</si>
  <si>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</si>
  <si>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</si>
  <si>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</si>
  <si>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</si>
  <si>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</si>
  <si>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</si>
  <si>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</si>
  <si>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</si>
  <si>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</si>
  <si>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</si>
  <si>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</si>
  <si>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</si>
  <si>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</si>
  <si>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</si>
  <si>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</si>
  <si>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</si>
  <si>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</si>
  <si>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</si>
  <si>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</si>
  <si>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</si>
  <si>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</si>
  <si>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</si>
  <si>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</si>
  <si>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</si>
  <si>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</si>
  <si>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</si>
  <si>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</si>
  <si>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</si>
  <si>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</si>
  <si>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</si>
  <si>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</si>
  <si>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</si>
  <si>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</si>
  <si>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</si>
  <si>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</si>
  <si>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</si>
  <si>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</si>
  <si>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</si>
  <si>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</si>
  <si>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</si>
  <si>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</si>
  <si>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</si>
  <si>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</si>
  <si>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</si>
  <si>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</si>
  <si>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</si>
  <si>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</si>
  <si>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</si>
  <si>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</si>
  <si>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</si>
  <si>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</si>
  <si>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</si>
  <si>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</si>
  <si>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</si>
  <si>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</si>
  <si>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</si>
  <si>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</si>
  <si>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</si>
  <si>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</si>
  <si>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</si>
  <si>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</si>
  <si>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</si>
  <si>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</si>
  <si>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</si>
  <si>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</si>
  <si>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</si>
  <si>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</si>
  <si>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</si>
  <si>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</si>
  <si>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</si>
  <si>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</si>
  <si>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</si>
  <si>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</si>
  <si>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</si>
  <si>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</si>
  <si>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</si>
  <si>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</si>
  <si>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</si>
  <si>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</si>
  <si>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</si>
  <si>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</si>
  <si>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</si>
  <si>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</si>
  <si>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</si>
  <si>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</si>
  <si>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</si>
  <si>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</si>
  <si>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</si>
  <si>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</si>
  <si>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</si>
  <si>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</si>
  <si>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</si>
  <si>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</si>
  <si>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</si>
  <si>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</si>
  <si>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</si>
  <si>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</si>
  <si>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</si>
  <si>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</si>
  <si>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</si>
  <si>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</si>
  <si>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</si>
  <si>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</si>
  <si>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</si>
  <si>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</si>
  <si>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</si>
  <si>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</si>
  <si>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</si>
  <si>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</si>
  <si>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</si>
  <si>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</si>
  <si>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</si>
  <si>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</si>
  <si>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</si>
  <si>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</si>
  <si>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</si>
  <si>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</si>
  <si>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</si>
  <si>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</si>
  <si>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</si>
  <si>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</si>
  <si>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</si>
  <si>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</si>
  <si>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</si>
  <si>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</si>
  <si>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</si>
  <si>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</si>
  <si>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</si>
  <si>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</si>
  <si>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</si>
  <si>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</si>
  <si>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</si>
  <si>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</si>
  <si>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</si>
  <si>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</si>
  <si>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</si>
  <si>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</si>
  <si>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</si>
  <si>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</si>
  <si>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</si>
  <si>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</si>
  <si>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</si>
  <si>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</si>
  <si>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</si>
  <si>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</si>
  <si>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</si>
  <si>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</si>
  <si>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</si>
  <si>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</si>
  <si>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</si>
  <si>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</si>
  <si>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</si>
  <si>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</si>
  <si>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</si>
  <si>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</si>
  <si>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</si>
  <si>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</si>
  <si>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</si>
  <si>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</si>
  <si>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</si>
  <si>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</si>
  <si>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</si>
  <si>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</si>
  <si>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</si>
  <si>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</si>
  <si>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</si>
  <si>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</si>
  <si>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</si>
  <si>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</si>
  <si>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</si>
  <si>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</si>
  <si>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</si>
  <si>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</si>
  <si>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</si>
  <si>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</si>
  <si>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</si>
  <si>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</si>
  <si>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</si>
  <si>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</si>
  <si>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</si>
  <si>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</si>
  <si>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</si>
  <si>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</si>
  <si>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</si>
  <si>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</si>
  <si>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</si>
  <si>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</si>
  <si>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</si>
  <si>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</si>
  <si>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</si>
  <si>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</si>
  <si>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</si>
  <si>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</si>
  <si>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</si>
  <si>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</si>
  <si>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</si>
  <si>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</si>
  <si>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</si>
  <si>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</si>
  <si>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</si>
  <si>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</si>
  <si>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</si>
  <si>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</si>
  <si>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</si>
  <si>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</si>
  <si>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</si>
  <si>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</si>
  <si>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</si>
  <si>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</si>
  <si>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</si>
  <si>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</si>
  <si>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</si>
  <si>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</si>
  <si>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</si>
  <si>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</si>
  <si>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</si>
  <si>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</si>
  <si>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</si>
  <si>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</si>
  <si>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</si>
  <si>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</si>
  <si>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</si>
  <si>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</si>
  <si>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</si>
  <si>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</si>
  <si>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</si>
  <si>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</si>
  <si>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</si>
  <si>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</si>
  <si>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</si>
  <si>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</si>
  <si>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</si>
  <si>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</si>
  <si>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</si>
  <si>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</si>
  <si>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</si>
  <si>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</si>
  <si>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</si>
  <si>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</si>
  <si>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</si>
  <si>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</si>
  <si>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</si>
  <si>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</si>
  <si>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</si>
  <si>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</si>
  <si>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</si>
  <si>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</si>
  <si>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</si>
  <si>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</si>
  <si>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</si>
  <si>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</si>
  <si>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</si>
  <si>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</si>
  <si>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</si>
  <si>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</si>
  <si>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</si>
  <si>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</si>
  <si>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</si>
  <si>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</si>
  <si>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</si>
  <si>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</si>
  <si>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</si>
  <si>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</si>
  <si>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</si>
  <si>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</si>
  <si>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</si>
  <si>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</si>
  <si>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</si>
  <si>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</si>
  <si>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</si>
  <si>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</si>
  <si>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</si>
  <si>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</si>
  <si>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</si>
  <si>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</si>
  <si>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</si>
  <si>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</si>
  <si>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</si>
  <si>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</si>
  <si>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</si>
  <si>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</si>
  <si>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</si>
  <si>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</si>
  <si>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</si>
  <si>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</si>
  <si>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</si>
  <si>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</si>
  <si>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</si>
  <si>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</si>
  <si>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</si>
  <si>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</si>
  <si>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</si>
  <si>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</si>
  <si>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</si>
  <si>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</si>
  <si>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</si>
  <si>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</si>
  <si>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</si>
  <si>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</si>
  <si>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</si>
  <si>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</si>
  <si>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</si>
  <si>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</si>
  <si>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</si>
  <si>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</si>
  <si>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</si>
  <si>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</si>
  <si>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</si>
  <si>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</si>
  <si>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</si>
  <si>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</si>
  <si>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</si>
  <si>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</si>
  <si>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</si>
  <si>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</si>
  <si>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</si>
  <si>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</si>
  <si>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</si>
  <si>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</si>
  <si>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</si>
  <si>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</si>
  <si>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</si>
  <si>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</si>
  <si>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</si>
  <si>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</si>
  <si>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</si>
  <si>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</si>
  <si>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</si>
  <si>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</si>
  <si>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</si>
  <si>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</si>
  <si>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</si>
  <si>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</si>
  <si>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</si>
  <si>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</si>
  <si>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</si>
  <si>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</si>
  <si>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</si>
  <si>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</si>
  <si>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</si>
  <si>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</si>
  <si>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</si>
  <si>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</si>
  <si>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</si>
  <si>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</si>
  <si>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</si>
  <si>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</si>
  <si>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</si>
  <si>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</si>
  <si>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</si>
  <si>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</si>
  <si>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</si>
  <si>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</si>
  <si>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</si>
  <si>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</si>
  <si>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</si>
  <si>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</si>
  <si>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</si>
  <si>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</si>
  <si>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</si>
  <si>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</si>
  <si>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</si>
  <si>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</si>
  <si>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</si>
  <si>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</si>
  <si>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</si>
  <si>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</si>
  <si>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</si>
  <si>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</si>
  <si>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</si>
  <si>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</si>
  <si>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</si>
  <si>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</si>
  <si>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</si>
  <si>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</si>
  <si>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</si>
  <si>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</si>
  <si>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</si>
  <si>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</si>
  <si>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</si>
  <si>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</si>
  <si>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</si>
  <si>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</si>
  <si>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</si>
  <si>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</si>
  <si>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</si>
  <si>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</si>
  <si>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</si>
  <si>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</si>
  <si>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</si>
  <si>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</si>
  <si>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</si>
  <si>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</si>
  <si>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</si>
  <si>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</si>
  <si>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</si>
  <si>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</si>
  <si>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</si>
  <si>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</si>
  <si>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</si>
  <si>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</si>
  <si>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</si>
  <si>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</si>
  <si>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</si>
  <si>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</si>
  <si>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</si>
  <si>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</si>
  <si>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</si>
  <si>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</si>
  <si>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</si>
  <si>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</si>
  <si>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</si>
  <si>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</si>
  <si>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</si>
  <si>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</si>
  <si>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</si>
  <si>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</si>
  <si>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</si>
  <si>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</si>
  <si>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</si>
  <si>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</si>
  <si>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</si>
  <si>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</si>
  <si>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</si>
  <si>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</si>
  <si>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</si>
  <si>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</si>
  <si>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</si>
  <si>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</si>
  <si>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</si>
  <si>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</si>
  <si>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</si>
  <si>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</si>
  <si>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</si>
  <si>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</si>
  <si>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</si>
  <si>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</si>
  <si>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</si>
  <si>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</si>
  <si>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</si>
  <si>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</si>
  <si>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</si>
  <si>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</si>
  <si>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</si>
  <si>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</si>
  <si>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</si>
  <si>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</si>
  <si>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</si>
  <si>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</si>
  <si>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</si>
  <si>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</si>
  <si>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</si>
  <si>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</si>
  <si>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</si>
  <si>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</si>
  <si>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</si>
  <si>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</si>
  <si>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</si>
  <si>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</si>
  <si>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</si>
  <si>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</si>
  <si>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</si>
  <si>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</si>
  <si>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</si>
  <si>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</si>
  <si>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</si>
  <si>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</si>
  <si>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</si>
  <si>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</si>
  <si>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</si>
  <si>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</si>
  <si>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</si>
  <si>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</si>
  <si>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</si>
  <si>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</si>
  <si>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</si>
  <si>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</si>
  <si>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</si>
  <si>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</si>
  <si>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</si>
  <si>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</si>
  <si>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</si>
  <si>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</si>
  <si>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</si>
  <si>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</si>
  <si>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</si>
  <si>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</si>
  <si>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</si>
  <si>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</si>
  <si>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</si>
  <si>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</si>
  <si>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</si>
  <si>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</si>
  <si>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</si>
  <si>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</si>
  <si>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</si>
  <si>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</si>
  <si>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</si>
  <si>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</si>
  <si>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</si>
  <si>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</si>
  <si>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</si>
  <si>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</si>
  <si>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</si>
  <si>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</si>
  <si>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</si>
  <si>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</si>
  <si>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</si>
  <si>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</si>
  <si>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</si>
  <si>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</si>
  <si>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</si>
  <si>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</si>
  <si>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</si>
  <si>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</si>
  <si>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</si>
  <si>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</si>
  <si>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</si>
  <si>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</si>
  <si>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</si>
  <si>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</si>
  <si>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</si>
  <si>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</si>
  <si>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</si>
  <si>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</si>
  <si>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</si>
  <si>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</si>
  <si>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</si>
  <si>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</si>
  <si>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</si>
  <si>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</si>
  <si>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</si>
  <si>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</si>
  <si>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</si>
  <si>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</si>
  <si>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</si>
  <si>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</si>
  <si>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</si>
  <si>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</si>
  <si>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</si>
  <si>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</si>
  <si>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</si>
  <si>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</si>
  <si>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</si>
  <si>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</si>
  <si>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</si>
  <si>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</si>
  <si>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</si>
  <si>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</si>
  <si>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</si>
  <si>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</si>
  <si>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</si>
  <si>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</si>
  <si>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</si>
  <si>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</si>
  <si>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</si>
  <si>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</si>
  <si>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</si>
  <si>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</si>
  <si>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</si>
  <si>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</si>
  <si>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</si>
  <si>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</si>
  <si>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</si>
  <si>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</si>
  <si>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</si>
  <si>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</si>
  <si>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</si>
  <si>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</si>
  <si>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</si>
  <si>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</si>
  <si>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</si>
  <si>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</si>
  <si>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</si>
  <si>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</si>
  <si>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</si>
  <si>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</si>
  <si>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</si>
  <si>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</si>
  <si>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</si>
  <si>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</si>
  <si>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</si>
  <si>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</si>
  <si>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</si>
  <si>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</si>
  <si>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</si>
  <si>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</si>
  <si>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</si>
  <si>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</si>
  <si>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</si>
  <si>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</si>
  <si>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</si>
  <si>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</si>
  <si>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</si>
  <si>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</si>
  <si>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</si>
  <si>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</si>
  <si>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</si>
  <si>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</si>
  <si>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</si>
  <si>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</si>
  <si>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</si>
  <si>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</si>
  <si>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</si>
  <si>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</si>
  <si>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</si>
  <si>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</si>
  <si>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</si>
  <si>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</si>
  <si>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</si>
  <si>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</si>
  <si>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</si>
  <si>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</si>
  <si>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</si>
  <si>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</si>
  <si>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</si>
  <si>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</si>
  <si>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</si>
  <si>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</si>
  <si>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</si>
  <si>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</si>
  <si>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</si>
  <si>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</si>
  <si>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</si>
  <si>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</si>
  <si>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</si>
  <si>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</si>
  <si>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</si>
  <si>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</si>
  <si>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</si>
  <si>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</si>
  <si>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</si>
  <si>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</si>
  <si>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</si>
  <si>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</si>
  <si>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</si>
  <si>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</si>
  <si>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</si>
  <si>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</si>
  <si>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</si>
  <si>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</si>
  <si>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</si>
  <si>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</si>
  <si>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</si>
  <si>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</si>
  <si>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</si>
  <si>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</si>
  <si>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</si>
  <si>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</si>
  <si>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</si>
  <si>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</si>
  <si>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</si>
  <si>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</si>
  <si>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</si>
  <si>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</si>
  <si>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</si>
  <si>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</si>
  <si>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</si>
  <si>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</si>
  <si>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</si>
  <si>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</si>
  <si>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</si>
  <si>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</si>
  <si>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</si>
  <si>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</si>
  <si>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</si>
  <si>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</si>
  <si>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</si>
  <si>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</si>
  <si>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</si>
  <si>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</si>
  <si>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</si>
  <si>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</si>
  <si>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</si>
  <si>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</si>
  <si>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</si>
  <si>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</si>
  <si>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</si>
  <si>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</si>
  <si>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</si>
  <si>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</si>
  <si>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</si>
  <si>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</si>
  <si>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</si>
  <si>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</si>
  <si>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</si>
  <si>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</si>
  <si>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</si>
  <si>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</si>
  <si>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</si>
  <si>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</si>
  <si>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</si>
  <si>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</si>
  <si>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</si>
  <si>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</si>
  <si>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</si>
  <si>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</si>
  <si>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</si>
  <si>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</si>
  <si>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</si>
  <si>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</si>
  <si>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</si>
  <si>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</si>
  <si>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</si>
  <si>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</si>
  <si>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</si>
  <si>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</si>
  <si>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</si>
  <si>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</si>
  <si>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</si>
  <si>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</si>
  <si>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</si>
  <si>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</si>
  <si>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</si>
  <si>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</si>
  <si>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</si>
  <si>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</si>
  <si>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</si>
  <si>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</si>
  <si>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</si>
  <si>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</si>
  <si>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</si>
  <si>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</si>
  <si>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</si>
  <si>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</si>
  <si>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</si>
  <si>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</si>
  <si>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</si>
  <si>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</si>
  <si>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</si>
  <si>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</si>
  <si>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</si>
  <si>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</si>
  <si>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</si>
  <si>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</si>
  <si>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</si>
  <si>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</si>
  <si>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</si>
  <si>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</si>
  <si>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</si>
  <si>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</si>
  <si>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</si>
  <si>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</si>
  <si>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</si>
  <si>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</si>
  <si>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</si>
  <si>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</si>
  <si>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</si>
  <si>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</si>
  <si>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</si>
  <si>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</si>
  <si>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</si>
  <si>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</si>
  <si>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</si>
  <si>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</si>
  <si>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</si>
  <si>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</si>
  <si>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</si>
  <si>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</si>
  <si>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</si>
  <si>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</si>
  <si>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</si>
  <si>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</si>
  <si>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</si>
  <si>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</si>
  <si>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</si>
  <si>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</si>
  <si>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</si>
  <si>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</si>
  <si>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</si>
  <si>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</si>
  <si>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</si>
  <si>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</si>
  <si>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</si>
  <si>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</si>
  <si>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</si>
  <si>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</si>
  <si>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</si>
  <si>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</si>
  <si>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</si>
  <si>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</si>
  <si>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</si>
  <si>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</si>
  <si>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</si>
  <si>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</si>
  <si>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</si>
  <si>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</si>
  <si>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</si>
  <si>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</si>
  <si>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</si>
  <si>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</si>
  <si>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</si>
  <si>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</si>
  <si>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</si>
  <si>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</si>
  <si>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</si>
  <si>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</si>
  <si>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</si>
  <si>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</si>
  <si>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</si>
  <si>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</si>
  <si>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</si>
  <si>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</si>
  <si>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</si>
  <si>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</si>
  <si>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</si>
  <si>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</si>
  <si>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</si>
  <si>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</si>
  <si>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</si>
  <si>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</si>
  <si>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</si>
  <si>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</si>
  <si>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</si>
  <si>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</si>
  <si>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</si>
  <si>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</si>
  <si>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</si>
  <si>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</si>
  <si>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</si>
  <si>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</si>
  <si>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</si>
  <si>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</si>
  <si>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</si>
  <si>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</si>
  <si>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</si>
  <si>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</si>
  <si>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</si>
  <si>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</si>
  <si>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</si>
  <si>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</si>
  <si>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</si>
  <si>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</si>
  <si>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</si>
  <si>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</si>
  <si>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</si>
  <si>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</si>
  <si>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</si>
  <si>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</si>
  <si>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</si>
  <si>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</si>
  <si>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</si>
  <si>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</si>
  <si>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</si>
  <si>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</si>
  <si>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</si>
  <si>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</si>
  <si>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</si>
  <si>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</si>
  <si>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</si>
  <si>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</si>
  <si>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</si>
  <si>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</si>
  <si>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</si>
  <si>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</si>
  <si>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</si>
  <si>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</si>
  <si>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</si>
  <si>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</si>
  <si>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</si>
  <si>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</si>
  <si>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</si>
  <si>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</si>
  <si>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</si>
  <si>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</si>
  <si>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</si>
  <si>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</si>
  <si>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</si>
  <si>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</si>
  <si>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</si>
  <si>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</si>
  <si>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</si>
  <si>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</si>
  <si>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</si>
  <si>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</si>
  <si>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</si>
  <si>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</si>
  <si>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</si>
  <si>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</si>
  <si>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</si>
  <si>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</si>
  <si>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</si>
  <si>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</si>
  <si>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</si>
  <si>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</si>
  <si>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</si>
  <si>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</si>
  <si>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</si>
  <si>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</si>
  <si>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</si>
  <si>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</si>
  <si>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</si>
  <si>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</si>
  <si>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</si>
  <si>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</si>
  <si>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</si>
  <si>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</si>
  <si>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</si>
  <si>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</si>
  <si>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</si>
  <si>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</si>
  <si>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</si>
  <si>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</si>
  <si>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</si>
  <si>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</si>
  <si>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</si>
  <si>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</si>
  <si>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</si>
  <si>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</si>
  <si>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</si>
  <si>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</si>
  <si>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</si>
  <si>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</si>
  <si>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</si>
  <si>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</si>
  <si>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</si>
  <si>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</si>
  <si>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</si>
  <si>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</si>
  <si>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</si>
  <si>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</si>
  <si>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</si>
  <si>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</si>
  <si>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</si>
  <si>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</si>
  <si>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</si>
  <si>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</si>
  <si>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</si>
  <si>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</si>
  <si>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</si>
  <si>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</si>
  <si>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</si>
  <si>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</si>
  <si>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</si>
  <si>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</si>
  <si>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</si>
  <si>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</si>
  <si>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</si>
  <si>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</si>
  <si>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</si>
  <si>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</si>
  <si>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</si>
  <si>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</si>
  <si>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</si>
  <si>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</si>
  <si>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</si>
  <si>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</si>
  <si>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</si>
  <si>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</si>
  <si>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</si>
  <si>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</si>
  <si>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</si>
  <si>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</si>
  <si>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</si>
  <si>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</si>
  <si>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</si>
  <si>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</si>
  <si>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</si>
  <si>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</si>
  <si>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</si>
  <si>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</si>
  <si>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</si>
  <si>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</si>
  <si>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</si>
  <si>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</si>
  <si>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</si>
  <si>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</si>
  <si>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</si>
  <si>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</si>
  <si>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</si>
  <si>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</si>
  <si>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</si>
  <si>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</si>
  <si>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</si>
  <si>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</si>
  <si>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</si>
  <si>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</si>
  <si>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</si>
  <si>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</si>
  <si>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</si>
  <si>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</si>
  <si>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</si>
  <si>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</si>
  <si>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</si>
  <si>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</si>
  <si>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</si>
  <si>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</si>
  <si>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</si>
  <si>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</si>
  <si>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</si>
  <si>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</si>
  <si>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</si>
  <si>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</si>
  <si>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</si>
  <si>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</si>
  <si>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</si>
  <si>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</si>
  <si>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</si>
  <si>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</si>
  <si>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</si>
  <si>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</si>
  <si>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</si>
  <si>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</si>
  <si>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</si>
  <si>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</si>
  <si>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</si>
  <si>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</si>
  <si>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</si>
  <si>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</si>
  <si>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</si>
  <si>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</si>
  <si>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</si>
  <si>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</si>
  <si>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</si>
  <si>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</si>
  <si>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</si>
  <si>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</si>
  <si>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</si>
  <si>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</si>
  <si>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</si>
  <si>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</si>
  <si>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</si>
  <si>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</si>
  <si>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</si>
  <si>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</si>
  <si>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</si>
  <si>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</si>
  <si>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</si>
  <si>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</si>
  <si>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</si>
  <si>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</si>
  <si>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</si>
  <si>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</si>
  <si>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</si>
  <si>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</si>
  <si>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</si>
  <si>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</si>
  <si>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</si>
  <si>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</si>
  <si>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</si>
  <si>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</si>
  <si>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</si>
  <si>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</si>
  <si>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</si>
  <si>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</si>
  <si>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</si>
  <si>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</si>
  <si>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</si>
  <si>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</si>
  <si>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</si>
  <si>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</si>
  <si>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</si>
  <si>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</si>
  <si>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</si>
  <si>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</si>
  <si>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</si>
  <si>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</si>
  <si>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</si>
  <si>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</si>
  <si>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</si>
  <si>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</si>
  <si>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</si>
  <si>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</si>
  <si>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</si>
  <si>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</si>
  <si>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</si>
  <si>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</si>
  <si>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</si>
  <si>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</si>
  <si>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</si>
  <si>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</si>
  <si>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</si>
  <si>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</si>
  <si>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</si>
  <si>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</si>
  <si>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</si>
  <si>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</si>
  <si>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</si>
  <si>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</si>
  <si>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</si>
  <si>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</si>
  <si>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</si>
  <si>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</si>
  <si>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</si>
  <si>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</si>
  <si>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</si>
  <si>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</si>
  <si>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</si>
  <si>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</si>
  <si>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</si>
  <si>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</si>
  <si>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</si>
  <si>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</si>
  <si>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</si>
  <si>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</si>
  <si>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</si>
  <si>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</si>
  <si>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</si>
  <si>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</si>
  <si>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</si>
  <si>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</si>
  <si>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</si>
  <si>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</si>
  <si>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</si>
  <si>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</si>
  <si>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</si>
  <si>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</si>
  <si>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</si>
  <si>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</si>
  <si>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</si>
  <si>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</si>
  <si>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</si>
  <si>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</si>
  <si>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</si>
  <si>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</si>
  <si>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</si>
  <si>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</si>
  <si>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</si>
  <si>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</si>
  <si>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</si>
  <si>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</si>
  <si>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</si>
  <si>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</si>
  <si>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</si>
  <si>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</si>
  <si>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</si>
  <si>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</si>
  <si>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</si>
  <si>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</si>
  <si>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</si>
  <si>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</si>
  <si>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</si>
  <si>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</si>
  <si>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</si>
  <si>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</si>
  <si>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</si>
  <si>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</si>
  <si>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</si>
  <si>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</si>
  <si>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</si>
  <si>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</si>
  <si>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</si>
  <si>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</si>
  <si>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</si>
  <si>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</si>
  <si>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</si>
  <si>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</si>
  <si>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</si>
  <si>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</si>
  <si>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</si>
  <si>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</si>
  <si>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</si>
  <si>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</si>
  <si>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</si>
  <si>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</si>
  <si>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</si>
  <si>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</si>
  <si>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</si>
  <si>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</si>
  <si>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</si>
  <si>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</si>
  <si>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</si>
  <si>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</si>
  <si>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</si>
  <si>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</si>
  <si>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</si>
  <si>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</si>
  <si>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</si>
  <si>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</si>
  <si>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</si>
  <si>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</si>
  <si>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</si>
  <si>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</si>
  <si>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</si>
  <si>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</si>
  <si>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</si>
  <si>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</si>
  <si>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</si>
  <si>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</si>
  <si>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</si>
  <si>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</si>
  <si>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</si>
  <si>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</si>
  <si>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</si>
  <si>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</si>
  <si>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</si>
  <si>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</si>
  <si>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</si>
  <si>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</si>
  <si>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</si>
  <si>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</si>
  <si>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</si>
  <si>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</si>
  <si>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</si>
  <si>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</si>
  <si>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</si>
  <si>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</si>
  <si>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</si>
  <si>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</si>
  <si>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</si>
  <si>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</si>
  <si>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</si>
  <si>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</si>
  <si>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</si>
  <si>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</si>
  <si>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</si>
  <si>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</si>
  <si>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</si>
  <si>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</si>
  <si>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</si>
  <si>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</si>
  <si>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</si>
  <si>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</si>
  <si>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</si>
  <si>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</si>
  <si>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</si>
  <si>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</si>
  <si>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</si>
  <si>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</si>
  <si>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</si>
  <si>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</si>
  <si>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</si>
  <si>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</si>
  <si>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</si>
  <si>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</si>
  <si>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</si>
  <si>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</si>
  <si>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</si>
  <si>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</si>
  <si>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</si>
  <si>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</si>
  <si>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</si>
  <si>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</si>
  <si>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</si>
  <si>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</si>
  <si>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</si>
  <si>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</si>
  <si>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</si>
  <si>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</si>
  <si>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</si>
  <si>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</si>
  <si>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</si>
  <si>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</si>
  <si>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</si>
  <si>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</si>
  <si>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</si>
  <si>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</si>
  <si>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</si>
  <si>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</si>
  <si>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</si>
  <si>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</si>
  <si>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</si>
  <si>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</si>
  <si>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</si>
  <si>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</si>
  <si>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</si>
  <si>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</si>
  <si>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</si>
  <si>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</si>
  <si>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</si>
  <si>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</si>
  <si>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</si>
  <si>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</si>
  <si>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</si>
  <si>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</si>
  <si>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</si>
  <si>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</si>
  <si>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</si>
  <si>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</si>
  <si>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</si>
  <si>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</si>
  <si>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</si>
  <si>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</si>
  <si>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</si>
  <si>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</si>
  <si>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</si>
  <si>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</si>
  <si>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</si>
  <si>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</si>
  <si>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</si>
  <si>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</si>
  <si>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</si>
  <si>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</si>
  <si>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</si>
  <si>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</si>
  <si>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</si>
  <si>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</si>
  <si>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</si>
  <si>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</si>
  <si>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</si>
  <si>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</si>
  <si>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</si>
  <si>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</si>
  <si>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</si>
  <si>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</si>
  <si>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</si>
  <si>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</si>
  <si>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</si>
  <si>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</si>
  <si>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</si>
  <si>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</si>
  <si>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</si>
  <si>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</si>
  <si>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</si>
  <si>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</si>
  <si>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</si>
  <si>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</si>
  <si>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</si>
  <si>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</si>
  <si>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</si>
  <si>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</si>
  <si>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</si>
  <si>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</si>
  <si>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</si>
  <si>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</si>
  <si>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</si>
  <si>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</si>
  <si>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</si>
  <si>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</si>
  <si>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</si>
  <si>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</si>
  <si>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</si>
  <si>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</si>
  <si>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</si>
  <si>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</si>
  <si>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</si>
  <si>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</si>
  <si>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</si>
  <si>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</si>
  <si>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</si>
  <si>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</si>
  <si>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</si>
  <si>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</si>
  <si>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</si>
  <si>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</si>
  <si>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</si>
  <si>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</si>
  <si>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</si>
  <si>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</si>
  <si>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</si>
  <si>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</si>
  <si>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</si>
  <si>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</si>
  <si>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</si>
  <si>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</si>
  <si>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</si>
  <si>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</si>
  <si>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</si>
  <si>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</si>
  <si>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</si>
  <si>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</si>
  <si>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</si>
  <si>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</si>
  <si>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</si>
  <si>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</si>
  <si>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</si>
  <si>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</si>
  <si>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</si>
  <si>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</si>
  <si>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</si>
  <si>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</si>
  <si>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</si>
  <si>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</si>
  <si>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</si>
  <si>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</si>
  <si>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</si>
  <si>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</si>
  <si>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</si>
  <si>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</si>
  <si>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</si>
  <si>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</si>
  <si>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</si>
  <si>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</si>
  <si>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</si>
  <si>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</si>
  <si>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</si>
  <si>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</si>
  <si>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</si>
  <si>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</si>
  <si>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</si>
  <si>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</si>
  <si>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</si>
  <si>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</si>
  <si>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</si>
  <si>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</si>
  <si>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</si>
  <si>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</si>
  <si>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</si>
  <si>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</si>
  <si>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</si>
  <si>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</si>
  <si>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</si>
  <si>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</si>
  <si>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</si>
  <si>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</si>
  <si>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</si>
  <si>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</si>
  <si>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</si>
  <si>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</si>
  <si>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</si>
  <si>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</si>
  <si>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</si>
  <si>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</si>
  <si>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</si>
  <si>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</si>
  <si>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</si>
  <si>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</si>
  <si>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</si>
  <si>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</si>
  <si>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</si>
  <si>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</si>
  <si>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</si>
  <si>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</si>
  <si>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</si>
  <si>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</si>
  <si>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</si>
  <si>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</si>
  <si>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</si>
  <si>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</si>
  <si>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</si>
  <si>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</si>
  <si>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</si>
  <si>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</si>
  <si>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</si>
  <si>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</si>
  <si>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</si>
  <si>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</si>
  <si>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</si>
  <si>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</si>
  <si>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</si>
  <si>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</si>
  <si>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</si>
  <si>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</si>
  <si>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</si>
  <si>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</si>
  <si>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</si>
  <si>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</si>
  <si>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</si>
  <si>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</si>
  <si>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</si>
  <si>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</si>
  <si>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</si>
  <si>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</si>
  <si>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</si>
  <si>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</si>
  <si>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</si>
  <si>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</si>
  <si>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</si>
  <si>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</si>
  <si>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</si>
  <si>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</si>
  <si>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</si>
  <si>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</si>
  <si>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</si>
  <si>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</si>
  <si>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</si>
  <si>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</si>
  <si>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</si>
  <si>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</si>
  <si>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</si>
  <si>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</si>
  <si>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</si>
  <si>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</si>
  <si>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</si>
  <si>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</si>
  <si>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</si>
  <si>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</si>
  <si>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</si>
  <si>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</si>
  <si>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</si>
  <si>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</si>
  <si>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</si>
  <si>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</si>
  <si>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</si>
  <si>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</si>
  <si>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</si>
  <si>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</si>
  <si>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</si>
  <si>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</si>
  <si>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</si>
  <si>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</si>
  <si>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</si>
  <si>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</si>
  <si>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</si>
  <si>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</si>
  <si>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</si>
  <si>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</si>
  <si>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</si>
  <si>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</si>
  <si>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</si>
  <si>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</si>
  <si>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</si>
  <si>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</si>
  <si>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</si>
  <si>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</si>
  <si>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</si>
  <si>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</si>
  <si>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</si>
  <si>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</si>
  <si>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</si>
  <si>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</si>
  <si>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</si>
  <si>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</si>
  <si>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</si>
  <si>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</si>
  <si>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</si>
  <si>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</si>
  <si>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</si>
  <si>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</si>
  <si>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</si>
  <si>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</si>
  <si>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</si>
  <si>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</si>
  <si>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</si>
  <si>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</si>
  <si>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</si>
  <si>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</si>
  <si>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</si>
  <si>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</si>
  <si>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</si>
  <si>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</si>
  <si>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</si>
  <si>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</si>
  <si>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</si>
  <si>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</si>
  <si>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</si>
  <si>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</si>
  <si>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</si>
  <si>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</si>
  <si>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</si>
  <si>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</si>
  <si>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</si>
  <si>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</si>
  <si>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</si>
  <si>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</si>
  <si>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</si>
  <si>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</si>
  <si>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</si>
  <si>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</si>
  <si>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</si>
  <si>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</si>
  <si>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</si>
  <si>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</si>
  <si>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</si>
  <si>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</si>
  <si>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</si>
  <si>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</si>
  <si>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</si>
  <si>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</si>
  <si>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</si>
  <si>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</si>
  <si>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</si>
  <si>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</si>
  <si>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</si>
  <si>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</si>
  <si>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</si>
  <si>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</si>
  <si>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</si>
  <si>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</si>
  <si>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</si>
  <si>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</si>
  <si>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</si>
  <si>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</si>
  <si>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</si>
  <si>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</si>
  <si>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</si>
  <si>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</si>
  <si>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</si>
  <si>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</si>
  <si>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</si>
  <si>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</si>
  <si>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</si>
  <si>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</si>
  <si>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</si>
  <si>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</si>
  <si>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</si>
  <si>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</si>
  <si>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</si>
  <si>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</si>
  <si>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</si>
  <si>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</si>
  <si>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</si>
  <si>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</si>
  <si>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</si>
  <si>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</si>
  <si>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</si>
  <si>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</si>
  <si>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</si>
  <si>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</si>
  <si>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</si>
  <si>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</si>
  <si>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</si>
  <si>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</si>
  <si>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</si>
  <si>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</si>
  <si>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</si>
  <si>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</si>
  <si>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</si>
  <si>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</si>
  <si>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</si>
  <si>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</si>
  <si>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</si>
  <si>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</si>
  <si>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</si>
  <si>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</si>
  <si>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</si>
  <si>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</si>
  <si>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</si>
  <si>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</si>
  <si>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</si>
  <si>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</si>
  <si>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</si>
  <si>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</si>
  <si>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</si>
  <si>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</si>
  <si>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</si>
  <si>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</si>
  <si>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</si>
  <si>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</si>
  <si>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</si>
  <si>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</si>
  <si>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</si>
  <si>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</si>
  <si>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</si>
  <si>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</si>
  <si>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</si>
  <si>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</si>
  <si>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</si>
  <si>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</si>
  <si>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</si>
  <si>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</si>
  <si>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</si>
  <si>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</si>
  <si>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</si>
  <si>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</si>
  <si>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</si>
  <si>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</si>
  <si>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</si>
  <si>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</si>
  <si>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</si>
  <si>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</si>
  <si>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</si>
  <si>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</si>
  <si>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</si>
  <si>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</si>
  <si>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</si>
  <si>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</si>
  <si>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</si>
  <si>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</si>
  <si>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</si>
  <si>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</si>
  <si>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</si>
  <si>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</si>
  <si>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</si>
  <si>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</si>
  <si>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</si>
  <si>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</si>
  <si>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</si>
  <si>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</si>
  <si>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</si>
  <si>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</si>
  <si>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</si>
  <si>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</si>
  <si>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</si>
  <si>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</si>
  <si>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</si>
  <si>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</si>
  <si>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</si>
  <si>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</si>
  <si>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</si>
  <si>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</si>
  <si>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</si>
  <si>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</si>
  <si>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</si>
  <si>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</si>
  <si>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</si>
  <si>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</si>
  <si>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</si>
  <si>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</si>
  <si>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</si>
  <si>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</si>
  <si>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</si>
  <si>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</si>
  <si>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</si>
  <si>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</si>
  <si>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</si>
  <si>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</si>
  <si>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</si>
  <si>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</si>
  <si>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</si>
  <si>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</si>
  <si>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</si>
  <si>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</si>
  <si>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</si>
  <si>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</si>
  <si>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</si>
  <si>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</si>
  <si>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</si>
  <si>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</si>
  <si>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</si>
  <si>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</si>
  <si>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</si>
  <si>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</si>
  <si>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</si>
  <si>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</si>
  <si>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</si>
  <si>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</si>
  <si>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</si>
  <si>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</si>
  <si>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</si>
  <si>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</si>
  <si>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</si>
  <si>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</si>
  <si>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</si>
  <si>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</si>
  <si>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</si>
  <si>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</si>
  <si>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</si>
  <si>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</si>
  <si>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</si>
  <si>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</si>
  <si>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</si>
  <si>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</si>
  <si>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</si>
  <si>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</si>
  <si>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</si>
  <si>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</si>
  <si>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</si>
  <si>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</si>
  <si>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</si>
  <si>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</si>
  <si>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</si>
  <si>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</si>
  <si>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</si>
  <si>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</si>
  <si>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</si>
  <si>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</si>
  <si>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</si>
  <si>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</si>
  <si>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</si>
  <si>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</si>
  <si>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</si>
  <si>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</si>
  <si>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</si>
  <si>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</si>
  <si>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</si>
  <si>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</si>
  <si>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</si>
  <si>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</si>
  <si>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</si>
  <si>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</si>
  <si>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</si>
  <si>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</si>
  <si>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</si>
  <si>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</si>
  <si>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</si>
  <si>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</si>
  <si>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</si>
  <si>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</si>
  <si>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</si>
  <si>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</si>
  <si>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</si>
  <si>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</si>
  <si>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</si>
  <si>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</si>
  <si>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</si>
  <si>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</si>
  <si>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</si>
  <si>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</si>
  <si>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</si>
  <si>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</si>
  <si>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</si>
  <si>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</si>
  <si>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</si>
  <si>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</si>
  <si>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</si>
  <si>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</si>
  <si>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</si>
  <si>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</si>
  <si>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</si>
  <si>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</si>
  <si>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</si>
  <si>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</si>
  <si>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</si>
  <si>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</si>
  <si>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</si>
  <si>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</si>
  <si>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</si>
  <si>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</si>
  <si>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</si>
  <si>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</si>
  <si>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</si>
  <si>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</si>
  <si>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</si>
  <si>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</si>
  <si>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</si>
  <si>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</si>
  <si>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</si>
  <si>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</si>
  <si>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</si>
  <si>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</si>
  <si>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</si>
  <si>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</si>
  <si>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</si>
  <si>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</si>
  <si>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</si>
  <si>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</si>
  <si>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</si>
  <si>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</si>
  <si>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</si>
  <si>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</si>
  <si>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</si>
  <si>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</si>
  <si>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</si>
  <si>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</si>
  <si>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</si>
  <si>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</si>
  <si>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</si>
  <si>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</si>
  <si>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</si>
  <si>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</si>
  <si>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</si>
  <si>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</si>
  <si>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</si>
  <si>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</si>
  <si>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</si>
  <si>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</si>
  <si>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</si>
  <si>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</si>
  <si>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</si>
  <si>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</si>
  <si>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</si>
  <si>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</si>
  <si>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</si>
  <si>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</si>
  <si>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</si>
  <si>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</si>
  <si>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</si>
  <si>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</si>
  <si>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</si>
  <si>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</si>
  <si>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</si>
  <si>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</si>
  <si>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</si>
  <si>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</si>
  <si>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</si>
  <si>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</si>
  <si>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</si>
  <si>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</si>
  <si>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</si>
  <si>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</si>
  <si>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</si>
  <si>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</si>
  <si>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</si>
  <si>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</si>
  <si>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</si>
  <si>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</si>
  <si>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</si>
  <si>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</si>
  <si>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</si>
  <si>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</si>
  <si>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</si>
  <si>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</si>
  <si>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</si>
  <si>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</si>
  <si>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</si>
  <si>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</si>
  <si>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</si>
  <si>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</si>
  <si>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</si>
  <si>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</si>
  <si>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</si>
  <si>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</si>
  <si>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</si>
  <si>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</si>
  <si>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</si>
  <si>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</si>
  <si>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</si>
  <si>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</si>
  <si>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</si>
  <si>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</si>
  <si>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</si>
  <si>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</si>
  <si>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</si>
  <si>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</si>
  <si>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</si>
  <si>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</si>
  <si>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</si>
  <si>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</si>
  <si>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</si>
  <si>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</si>
  <si>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</si>
  <si>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</si>
  <si>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</si>
  <si>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</si>
  <si>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</si>
  <si>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</si>
  <si>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</si>
  <si>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</si>
  <si>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</si>
  <si>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</si>
  <si>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</si>
  <si>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</si>
  <si>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</si>
  <si>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</si>
  <si>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</si>
  <si>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</si>
  <si>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</si>
  <si>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</si>
  <si>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</si>
  <si>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</si>
  <si>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</si>
  <si>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</si>
  <si>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</si>
  <si>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</si>
  <si>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</si>
  <si>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</si>
  <si>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</si>
  <si>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</si>
  <si>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</si>
  <si>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</si>
  <si>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</si>
  <si>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</si>
  <si>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</si>
  <si>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</si>
  <si>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</si>
  <si>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</si>
  <si>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</si>
  <si>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</si>
  <si>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</si>
  <si>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</si>
  <si>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</si>
  <si>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</si>
  <si>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</si>
  <si>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</si>
  <si>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</si>
  <si>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</si>
  <si>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</si>
  <si>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</si>
  <si>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</si>
  <si>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</si>
  <si>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</si>
  <si>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</si>
  <si>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</si>
  <si>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</si>
  <si>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</si>
  <si>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</si>
  <si>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</si>
  <si>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</si>
  <si>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</si>
  <si>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</si>
  <si>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</si>
  <si>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</si>
  <si>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</si>
  <si>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</si>
  <si>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</si>
  <si>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</si>
  <si>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</si>
  <si>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</si>
  <si>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</si>
  <si>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</si>
  <si>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</si>
  <si>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</si>
  <si>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</si>
  <si>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</si>
  <si>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</si>
  <si>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</si>
  <si>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</si>
  <si>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</si>
  <si>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</si>
  <si>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</si>
  <si>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</si>
  <si>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</si>
  <si>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</si>
  <si>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</si>
  <si>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</si>
  <si>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</si>
  <si>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</si>
  <si>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</si>
  <si>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</si>
  <si>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</si>
  <si>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</si>
  <si>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</si>
  <si>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</si>
  <si>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</si>
  <si>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</si>
  <si>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</si>
  <si>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</si>
  <si>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</si>
  <si>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</si>
  <si>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</si>
  <si>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</si>
  <si>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</si>
  <si>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</si>
  <si>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</si>
  <si>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</si>
  <si>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</si>
  <si>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</si>
  <si>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</si>
  <si>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</si>
  <si>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</si>
  <si>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</si>
  <si>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</si>
  <si>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</si>
  <si>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</si>
  <si>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</si>
  <si>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</si>
  <si>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</si>
  <si>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</si>
  <si>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</si>
  <si>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</si>
  <si>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</si>
  <si>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</si>
  <si>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</si>
  <si>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</si>
  <si>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</si>
  <si>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</si>
  <si>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</si>
  <si>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</si>
  <si>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</si>
  <si>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</si>
  <si>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</si>
  <si>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</si>
  <si>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</si>
  <si>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</si>
  <si>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</si>
  <si>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</si>
  <si>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</si>
  <si>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</si>
  <si>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</si>
  <si>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</si>
  <si>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</si>
  <si>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</si>
  <si>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</si>
  <si>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</si>
  <si>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</si>
  <si>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</si>
  <si>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</si>
  <si>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</si>
  <si>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</si>
  <si>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</si>
  <si>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</si>
  <si>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</si>
  <si>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</si>
  <si>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</si>
  <si>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</si>
  <si>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</si>
  <si>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</si>
  <si>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</si>
  <si>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</si>
  <si>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</si>
  <si>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</si>
  <si>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</si>
  <si>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</si>
  <si>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</si>
  <si>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</si>
  <si>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</si>
  <si>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</si>
  <si>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</si>
  <si>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</si>
  <si>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</si>
  <si>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</si>
  <si>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</si>
  <si>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</si>
  <si>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</si>
  <si>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</si>
  <si>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</si>
  <si>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</si>
  <si>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</si>
  <si>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</si>
  <si>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</si>
  <si>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</si>
  <si>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</si>
  <si>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</si>
  <si>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</si>
  <si>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</si>
  <si>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</si>
  <si>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</si>
  <si>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</si>
  <si>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</si>
  <si>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</si>
  <si>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</si>
  <si>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</si>
  <si>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</si>
  <si>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</si>
  <si>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</si>
  <si>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</si>
  <si>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</si>
  <si>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</si>
  <si>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</si>
  <si>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</si>
  <si>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</si>
  <si>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</si>
  <si>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</si>
  <si>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</si>
  <si>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</si>
  <si>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</si>
  <si>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</si>
  <si>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</si>
  <si>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</si>
  <si>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</si>
  <si>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</si>
  <si>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</si>
  <si>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</si>
  <si>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</si>
  <si>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</si>
  <si>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</si>
  <si>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</si>
  <si>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</si>
  <si>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</si>
  <si>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</si>
  <si>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</si>
  <si>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</si>
  <si>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</si>
  <si>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</si>
  <si>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</si>
  <si>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</si>
  <si>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</si>
  <si>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</si>
  <si>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</si>
  <si>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</si>
  <si>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</si>
  <si>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</si>
  <si>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</si>
  <si>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</si>
  <si>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</si>
  <si>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</si>
  <si>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</si>
  <si>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</si>
  <si>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</si>
  <si>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</si>
  <si>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</si>
  <si>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</si>
  <si>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</si>
  <si>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</si>
  <si>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</si>
  <si>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</si>
  <si>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</si>
  <si>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</si>
  <si>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</si>
  <si>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</si>
  <si>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</si>
  <si>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</si>
  <si>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</si>
  <si>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</si>
  <si>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</si>
  <si>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</si>
  <si>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</si>
  <si>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</si>
  <si>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</si>
  <si>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</si>
  <si>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</si>
  <si>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</si>
  <si>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</si>
  <si>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</si>
  <si>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</si>
  <si>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</si>
  <si>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</si>
  <si>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</si>
  <si>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</si>
  <si>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</si>
  <si>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</si>
  <si>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</si>
  <si>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</si>
  <si>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</si>
  <si>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</si>
  <si>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</si>
  <si>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</si>
  <si>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</si>
  <si>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</si>
  <si>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</si>
  <si>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</si>
  <si>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</si>
  <si>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</si>
  <si>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</si>
  <si>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</si>
  <si>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</si>
  <si>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</si>
  <si>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</si>
  <si>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</si>
  <si>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</si>
  <si>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</si>
  <si>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</si>
  <si>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</si>
  <si>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</si>
  <si>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</si>
  <si>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</si>
  <si>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</si>
  <si>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</si>
  <si>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</si>
  <si>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</si>
  <si>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</si>
  <si>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</si>
  <si>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</si>
  <si>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</si>
  <si>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</si>
  <si>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</si>
  <si>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</si>
  <si>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</si>
  <si>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</si>
  <si>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</si>
  <si>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</si>
  <si>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</si>
  <si>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</si>
  <si>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</si>
  <si>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</si>
  <si>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</si>
  <si>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</si>
  <si>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</si>
  <si>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</si>
  <si>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</si>
  <si>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</si>
  <si>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</si>
  <si>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</si>
  <si>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</si>
  <si>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</si>
  <si>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</si>
  <si>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</si>
  <si>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</si>
  <si>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</si>
  <si>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</si>
  <si>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</si>
  <si>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</si>
  <si>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</si>
  <si>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</si>
  <si>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</si>
  <si>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</si>
  <si>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</si>
  <si>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</si>
  <si>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</si>
  <si>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</si>
  <si>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</si>
  <si>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</si>
  <si>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</si>
  <si>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</si>
  <si>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</si>
  <si>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</si>
  <si>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</si>
  <si>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</si>
  <si>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</si>
  <si>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</si>
  <si>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</si>
  <si>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</si>
  <si>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</si>
  <si>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</si>
  <si>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</si>
  <si>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</si>
  <si>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</si>
  <si>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</si>
  <si>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</si>
  <si>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</si>
  <si>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</si>
  <si>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</si>
  <si>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</si>
  <si>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</si>
  <si>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</si>
  <si>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</si>
  <si>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</si>
  <si>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</si>
  <si>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</si>
  <si>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</si>
  <si>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</si>
  <si>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</si>
  <si>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</si>
  <si>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</si>
  <si>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</si>
  <si>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</si>
  <si>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</si>
  <si>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</si>
  <si>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</si>
  <si>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</si>
  <si>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</si>
  <si>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</si>
  <si>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</si>
  <si>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</si>
  <si>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</si>
  <si>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</si>
  <si>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</si>
  <si>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</si>
  <si>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</si>
  <si>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</si>
  <si>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</si>
  <si>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</si>
  <si>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</si>
  <si>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</si>
  <si>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</si>
  <si>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</si>
  <si>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</si>
  <si>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</si>
  <si>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</si>
  <si>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</si>
  <si>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</si>
  <si>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</si>
  <si>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</si>
  <si>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</si>
  <si>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</si>
  <si>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</si>
  <si>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</si>
  <si>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</si>
  <si>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</si>
  <si>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</si>
  <si>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</si>
  <si>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</si>
  <si>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</si>
  <si>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</si>
  <si>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</si>
  <si>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</si>
  <si>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</si>
  <si>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</si>
  <si>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</si>
  <si>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</si>
  <si>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</si>
  <si>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</si>
  <si>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</si>
  <si>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</si>
  <si>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</si>
  <si>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</si>
  <si>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</si>
  <si>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</si>
  <si>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</si>
  <si>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</si>
  <si>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</si>
  <si>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</si>
  <si>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</si>
  <si>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</si>
  <si>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</si>
  <si>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</si>
  <si>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</si>
  <si>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</si>
  <si>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</si>
  <si>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</si>
  <si>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</si>
  <si>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</si>
  <si>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</si>
  <si>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</si>
  <si>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</si>
  <si>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</si>
  <si>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</si>
  <si>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</si>
  <si>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</si>
  <si>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</si>
  <si>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</si>
  <si>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</si>
  <si>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</si>
  <si>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</si>
  <si>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</si>
  <si>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</si>
  <si>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</si>
  <si>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</si>
  <si>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</si>
  <si>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</si>
  <si>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</si>
  <si>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</si>
  <si>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</si>
  <si>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</si>
  <si>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</si>
  <si>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</si>
  <si>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</si>
  <si>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</si>
  <si>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</si>
  <si>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</si>
  <si>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</si>
  <si>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</si>
  <si>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</si>
  <si>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</si>
  <si>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</si>
  <si>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</si>
  <si>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</si>
  <si>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</si>
  <si>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</si>
  <si>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</si>
  <si>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</si>
  <si>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</si>
  <si>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</si>
  <si>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</si>
  <si>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</si>
  <si>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</si>
  <si>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</si>
  <si>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</si>
  <si>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</si>
  <si>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</si>
  <si>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</si>
  <si>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</si>
  <si>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</si>
  <si>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</si>
  <si>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</si>
  <si>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</si>
  <si>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</si>
  <si>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</si>
  <si>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</si>
  <si>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</si>
  <si>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</si>
  <si>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</si>
  <si>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</si>
  <si>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</si>
  <si>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</si>
  <si>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</si>
  <si>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</si>
  <si>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</si>
  <si>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</si>
  <si>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</si>
  <si>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</si>
  <si>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</si>
  <si>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</si>
  <si>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</si>
  <si>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</si>
  <si>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</si>
  <si>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</si>
  <si>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</si>
  <si>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</si>
  <si>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</si>
  <si>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</si>
  <si>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</si>
  <si>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</si>
  <si>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</si>
  <si>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</si>
  <si>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</si>
  <si>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</si>
  <si>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</si>
  <si>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</si>
  <si>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</si>
  <si>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</si>
  <si>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</si>
  <si>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</si>
  <si>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</si>
  <si>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</si>
  <si>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</si>
  <si>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</si>
  <si>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</si>
  <si>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</si>
  <si>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</si>
  <si>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</si>
  <si>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</si>
  <si>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</si>
  <si>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</si>
  <si>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</si>
  <si>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</si>
  <si>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</si>
  <si>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</si>
  <si>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</si>
  <si>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</si>
  <si>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</si>
  <si>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</si>
  <si>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</si>
  <si>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</si>
  <si>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</si>
  <si>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</si>
  <si>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</si>
  <si>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</si>
  <si>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</si>
  <si>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</si>
  <si>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</si>
  <si>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</si>
  <si>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</si>
  <si>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</si>
  <si>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</si>
  <si>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</si>
  <si>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</si>
  <si>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</si>
  <si>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</si>
  <si>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</si>
  <si>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</si>
  <si>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</si>
  <si>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</si>
  <si>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</si>
  <si>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</si>
  <si>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</si>
  <si>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</si>
  <si>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</si>
  <si>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</si>
  <si>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</si>
  <si>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</si>
  <si>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</si>
  <si>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</si>
  <si>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</si>
  <si>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</si>
  <si>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</si>
  <si>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</si>
  <si>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</si>
  <si>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</si>
  <si>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</si>
  <si>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</si>
  <si>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</si>
  <si>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</si>
  <si>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</si>
  <si>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</si>
  <si>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</si>
  <si>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</si>
  <si>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</si>
  <si>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</si>
  <si>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</si>
  <si>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</si>
  <si>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</si>
  <si>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</si>
  <si>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</si>
  <si>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</si>
  <si>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</si>
  <si>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</si>
  <si>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</si>
  <si>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</si>
  <si>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</si>
  <si>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</si>
  <si>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</si>
  <si>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</si>
  <si>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</si>
  <si>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</si>
  <si>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</si>
  <si>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</si>
  <si>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</si>
  <si>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</si>
  <si>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</si>
  <si>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</si>
  <si>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</si>
  <si>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</si>
  <si>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</si>
  <si>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</si>
  <si>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</si>
  <si>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</si>
  <si>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</si>
  <si>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</si>
  <si>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</si>
  <si>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</si>
  <si>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</si>
  <si>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</si>
  <si>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</si>
  <si>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</si>
  <si>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</si>
  <si>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</si>
  <si>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</si>
  <si>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</si>
  <si>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</si>
  <si>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</si>
  <si>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</si>
  <si>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</si>
  <si>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</si>
  <si>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</si>
  <si>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</si>
  <si>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</si>
  <si>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</si>
  <si>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</si>
  <si>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</si>
  <si>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</si>
  <si>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</si>
  <si>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</si>
  <si>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</si>
  <si>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</si>
  <si>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</si>
  <si>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</si>
  <si>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</si>
  <si>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</si>
  <si>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</si>
  <si>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</si>
  <si>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</si>
  <si>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</si>
  <si>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</si>
  <si>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</si>
  <si>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</si>
  <si>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</si>
  <si>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</si>
  <si>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</si>
  <si>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</si>
  <si>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</si>
  <si>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</si>
  <si>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</si>
  <si>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</si>
  <si>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</si>
  <si>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</si>
  <si>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</si>
  <si>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</si>
  <si>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</si>
  <si>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</si>
  <si>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</si>
  <si>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</si>
  <si>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</si>
  <si>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</si>
  <si>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</si>
  <si>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</si>
  <si>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</si>
  <si>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</si>
  <si>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</si>
  <si>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</si>
  <si>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</si>
  <si>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</si>
  <si>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</si>
  <si>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</si>
  <si>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</si>
  <si>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</si>
  <si>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</si>
  <si>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</si>
  <si>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</si>
  <si>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</si>
  <si>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</si>
  <si>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</si>
  <si>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</si>
  <si>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</si>
  <si>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</si>
  <si>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</si>
  <si>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</si>
  <si>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</si>
  <si>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</si>
  <si>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</si>
  <si>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</si>
  <si>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</si>
  <si>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</si>
  <si>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</si>
  <si>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</si>
  <si>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</si>
  <si>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</si>
  <si>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</si>
  <si>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</si>
  <si>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</si>
  <si>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</si>
  <si>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</si>
  <si>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</si>
  <si>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</si>
  <si>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</si>
  <si>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</si>
  <si>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</si>
  <si>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</si>
  <si>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</si>
  <si>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</si>
  <si>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</si>
  <si>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</si>
  <si>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</si>
  <si>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</si>
  <si>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</si>
  <si>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</si>
  <si>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</si>
  <si>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</si>
  <si>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</si>
  <si>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</si>
  <si>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</si>
  <si>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</si>
  <si>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</si>
  <si>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</si>
  <si>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</si>
  <si>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</si>
  <si>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</si>
  <si>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</si>
  <si>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</si>
  <si>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</si>
  <si>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</si>
  <si>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</si>
  <si>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</si>
  <si>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</si>
  <si>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</si>
  <si>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</si>
  <si>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</si>
  <si>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</si>
  <si>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</si>
  <si>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</si>
  <si>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</si>
  <si>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</si>
  <si>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</si>
  <si>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</si>
  <si>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</si>
  <si>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</si>
  <si>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</si>
  <si>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</si>
  <si>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</si>
  <si>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</si>
  <si>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</si>
  <si>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</si>
  <si>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</si>
  <si>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</si>
  <si>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</si>
  <si>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</si>
  <si>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</si>
  <si>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</si>
  <si>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</si>
  <si>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</si>
  <si>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</si>
  <si>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</si>
  <si>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</si>
  <si>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</si>
  <si>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</si>
  <si>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</si>
  <si>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</si>
  <si>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</si>
  <si>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</si>
  <si>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</si>
  <si>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</si>
  <si>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</si>
  <si>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</si>
  <si>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</si>
  <si>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</si>
  <si>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</si>
  <si>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</si>
  <si>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</si>
  <si>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</si>
  <si>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</si>
  <si>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</si>
  <si>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</si>
  <si>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</si>
  <si>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</si>
  <si>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</si>
  <si>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</si>
  <si>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</si>
  <si>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</si>
  <si>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</si>
  <si>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</si>
  <si>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</si>
  <si>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</si>
  <si>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</si>
  <si>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</si>
  <si>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</si>
  <si>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</si>
  <si>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</si>
  <si>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</si>
  <si>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</si>
  <si>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</si>
  <si>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</si>
  <si>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</si>
  <si>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</si>
  <si>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</si>
  <si>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</si>
  <si>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</si>
  <si>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</si>
  <si>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</si>
  <si>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</si>
  <si>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</si>
  <si>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</si>
  <si>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</si>
  <si>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</si>
  <si>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</si>
  <si>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</si>
  <si>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</si>
  <si>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</si>
  <si>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</si>
  <si>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</si>
  <si>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</si>
  <si>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</si>
  <si>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</si>
  <si>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</si>
  <si>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</si>
  <si>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</si>
  <si>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</si>
  <si>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</si>
  <si>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</si>
  <si>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</si>
  <si>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</si>
  <si>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</si>
  <si>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</si>
  <si>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</si>
  <si>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</si>
  <si>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</si>
  <si>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</si>
  <si>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</si>
  <si>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</si>
  <si>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</si>
  <si>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</si>
  <si>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</si>
  <si>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</si>
  <si>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</si>
  <si>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</si>
  <si>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</si>
  <si>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</si>
  <si>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</si>
  <si>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</si>
  <si>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</si>
  <si>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</si>
  <si>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</si>
  <si>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</si>
  <si>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</si>
  <si>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</si>
  <si>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</si>
  <si>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</si>
  <si>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</si>
  <si>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</si>
  <si>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</si>
  <si>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</si>
  <si>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</si>
  <si>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</si>
  <si>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</si>
  <si>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</si>
  <si>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</si>
  <si>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</si>
  <si>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</si>
  <si>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</si>
  <si>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</si>
  <si>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</si>
  <si>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</si>
  <si>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</si>
  <si>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</si>
  <si>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</si>
  <si>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</si>
  <si>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</si>
  <si>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</si>
  <si>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</si>
  <si>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</si>
  <si>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</si>
  <si>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</si>
  <si>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</si>
  <si>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</si>
  <si>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</si>
  <si>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</si>
  <si>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</si>
  <si>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</si>
  <si>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</si>
  <si>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</si>
  <si>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</si>
  <si>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</si>
  <si>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</si>
  <si>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</si>
  <si>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</si>
  <si>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</si>
  <si>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</si>
  <si>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</si>
  <si>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</si>
  <si>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</si>
  <si>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</si>
  <si>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</si>
  <si>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</si>
  <si>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</si>
  <si>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</si>
  <si>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</si>
  <si>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</si>
  <si>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</si>
  <si>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</si>
  <si>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</si>
  <si>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</si>
  <si>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</si>
  <si>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</si>
  <si>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</si>
  <si>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</si>
  <si>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</si>
  <si>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</si>
  <si>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</si>
  <si>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</si>
  <si>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</si>
  <si>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</si>
  <si>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</si>
  <si>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</si>
  <si>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</si>
  <si>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</si>
  <si>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</si>
  <si>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</si>
  <si>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</si>
  <si>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</si>
  <si>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</si>
  <si>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</si>
  <si>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</si>
  <si>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</si>
  <si>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</si>
  <si>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</si>
  <si>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</si>
  <si>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</si>
  <si>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</si>
  <si>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</si>
  <si>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</si>
  <si>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</si>
  <si>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</si>
  <si>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</si>
  <si>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</si>
  <si>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</si>
  <si>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</si>
  <si>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</si>
  <si>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</si>
  <si>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</si>
  <si>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</si>
  <si>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</si>
  <si>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</si>
  <si>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</si>
  <si>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</si>
  <si>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</si>
  <si>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</si>
  <si>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</si>
  <si>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</si>
  <si>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</si>
  <si>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</si>
  <si>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</si>
  <si>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</si>
  <si>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</si>
  <si>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</si>
  <si>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</si>
  <si>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</si>
  <si>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</si>
  <si>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</si>
  <si>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</si>
  <si>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</si>
  <si>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</si>
  <si>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</si>
  <si>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</si>
  <si>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</si>
  <si>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</si>
  <si>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</si>
  <si>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</si>
  <si>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</si>
  <si>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</si>
  <si>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</si>
  <si>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</si>
  <si>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</si>
  <si>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</si>
  <si>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</si>
  <si>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</si>
  <si>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</si>
  <si>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</si>
  <si>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</si>
  <si>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</si>
  <si>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</si>
  <si>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</si>
  <si>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</si>
  <si>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</si>
  <si>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</si>
  <si>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</si>
  <si>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</si>
  <si>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</si>
  <si>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</si>
  <si>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</si>
  <si>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</si>
  <si>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</si>
  <si>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</si>
  <si>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</si>
  <si>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</si>
  <si>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</si>
  <si>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</si>
  <si>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</si>
  <si>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</si>
  <si>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</si>
  <si>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</si>
  <si>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</si>
  <si>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</si>
  <si>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</si>
  <si>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</si>
  <si>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</si>
  <si>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</si>
  <si>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</si>
  <si>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</si>
  <si>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</si>
  <si>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</si>
  <si>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</si>
  <si>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</si>
  <si>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</si>
  <si>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</si>
  <si>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</si>
  <si>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</si>
  <si>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</si>
  <si>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</si>
  <si>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</si>
  <si>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</si>
  <si>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</si>
  <si>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</si>
  <si>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</si>
  <si>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</si>
  <si>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</si>
  <si>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</si>
  <si>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</si>
  <si>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</si>
  <si>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</si>
  <si>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</si>
  <si>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</si>
  <si>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</si>
  <si>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</si>
  <si>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</si>
  <si>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</si>
  <si>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</si>
  <si>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</si>
  <si>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</si>
  <si>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</si>
  <si>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</si>
  <si>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</si>
  <si>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</si>
  <si>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</si>
  <si>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</si>
  <si>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</si>
  <si>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</si>
  <si>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</si>
  <si>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</si>
  <si>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</si>
  <si>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</si>
  <si>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</si>
  <si>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</si>
  <si>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</si>
  <si>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</si>
  <si>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</si>
  <si>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</si>
  <si>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</si>
  <si>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</si>
  <si>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</si>
  <si>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</si>
  <si>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</si>
  <si>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</si>
  <si>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</si>
  <si>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</si>
  <si>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</si>
  <si>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</si>
  <si>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</si>
  <si>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</si>
  <si>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</si>
  <si>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</si>
  <si>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</si>
  <si>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</si>
  <si>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</si>
  <si>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</si>
  <si>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</si>
  <si>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</si>
  <si>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</si>
  <si>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</si>
  <si>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</si>
  <si>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</si>
  <si>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</si>
  <si>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</si>
  <si>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</si>
  <si>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</si>
  <si>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</si>
  <si>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</si>
  <si>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</si>
  <si>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</si>
  <si>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</si>
  <si>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</si>
  <si>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</si>
  <si>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</si>
  <si>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</si>
  <si>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</si>
  <si>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</si>
  <si>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</si>
  <si>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</si>
  <si>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</si>
  <si>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</si>
  <si>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</si>
  <si>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</si>
  <si>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</si>
  <si>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</si>
  <si>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</si>
  <si>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</si>
  <si>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</si>
  <si>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</si>
  <si>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</si>
  <si>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</si>
  <si>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</si>
  <si>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</si>
  <si>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</si>
  <si>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</si>
  <si>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</si>
  <si>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</si>
  <si>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</si>
  <si>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</si>
  <si>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</si>
  <si>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</si>
  <si>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</si>
  <si>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</si>
  <si>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</si>
  <si>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</si>
  <si>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</si>
  <si>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</si>
  <si>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</si>
  <si>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</si>
  <si>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</si>
  <si>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</si>
  <si>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</si>
  <si>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</si>
  <si>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</si>
  <si>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</si>
  <si>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</si>
  <si>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</si>
  <si>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</si>
  <si>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</si>
  <si>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</si>
  <si>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</si>
  <si>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</si>
  <si>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</si>
  <si>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</si>
  <si>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</si>
  <si>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</si>
  <si>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</si>
  <si>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</si>
  <si>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</si>
  <si>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</si>
  <si>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</si>
  <si>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</si>
  <si>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</si>
  <si>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</si>
  <si>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</si>
  <si>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</si>
  <si>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</si>
  <si>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</si>
  <si>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</si>
  <si>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</si>
  <si>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</si>
  <si>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</si>
  <si>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</si>
  <si>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</si>
  <si>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</si>
  <si>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</si>
  <si>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</si>
  <si>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</si>
  <si>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</si>
  <si>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</si>
  <si>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</si>
  <si>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</si>
  <si>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</si>
  <si>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</si>
  <si>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</si>
  <si>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</si>
  <si>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</si>
  <si>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</si>
  <si>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</si>
  <si>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</si>
  <si>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</si>
  <si>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</si>
  <si>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</si>
  <si>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</si>
  <si>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</si>
  <si>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</si>
  <si>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</si>
  <si>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</si>
  <si>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</si>
  <si>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</si>
  <si>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</si>
  <si>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</si>
  <si>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</si>
  <si>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</si>
  <si>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</si>
  <si>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</si>
  <si>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</si>
  <si>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</si>
  <si>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</si>
  <si>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</si>
  <si>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</si>
  <si>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</si>
  <si>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</si>
  <si>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</si>
  <si>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</si>
  <si>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</si>
  <si>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</si>
  <si>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</si>
  <si>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</si>
  <si>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</si>
  <si>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</si>
  <si>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</si>
  <si>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</si>
  <si>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</si>
  <si>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</si>
  <si>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</si>
  <si>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</si>
  <si>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</si>
  <si>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</si>
  <si>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</si>
  <si>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</si>
  <si>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</si>
  <si>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</si>
  <si>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</si>
  <si>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</si>
  <si>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</si>
  <si>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</si>
  <si>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</si>
  <si>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</si>
  <si>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</si>
  <si>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</si>
  <si>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</si>
  <si>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</si>
  <si>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</si>
  <si>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</si>
  <si>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</si>
  <si>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</si>
  <si>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</si>
  <si>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</si>
  <si>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</si>
  <si>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</si>
  <si>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</si>
  <si>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</si>
  <si>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</si>
  <si>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</si>
  <si>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</si>
  <si>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</si>
  <si>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</si>
  <si>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</si>
  <si>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</si>
  <si>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</si>
  <si>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</si>
  <si>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</si>
  <si>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</si>
  <si>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</si>
  <si>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</si>
  <si>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</si>
  <si>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</si>
  <si>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</si>
  <si>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</si>
  <si>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</si>
  <si>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</si>
  <si>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</si>
  <si>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</si>
  <si>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</si>
  <si>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</si>
  <si>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</si>
  <si>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</si>
  <si>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</si>
  <si>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</si>
  <si>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</si>
  <si>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</si>
  <si>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</si>
  <si>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</si>
  <si>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</si>
  <si>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</si>
  <si>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</si>
  <si>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</si>
  <si>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</si>
  <si>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</si>
  <si>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</si>
  <si>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</si>
  <si>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</si>
  <si>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</si>
  <si>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</si>
  <si>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</si>
  <si>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</si>
  <si>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</si>
  <si>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</si>
  <si>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</si>
  <si>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</si>
  <si>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</si>
  <si>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</si>
  <si>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</si>
  <si>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</si>
  <si>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</si>
  <si>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</si>
  <si>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</si>
  <si>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</si>
  <si>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</si>
  <si>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</si>
  <si>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</si>
  <si>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</si>
  <si>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</si>
  <si>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</si>
  <si>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</si>
  <si>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</si>
  <si>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</si>
  <si>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</si>
  <si>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</si>
  <si>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</si>
  <si>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</si>
  <si>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</si>
  <si>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</si>
  <si>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</si>
  <si>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</si>
  <si>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</si>
  <si>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</si>
  <si>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</si>
  <si>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</si>
  <si>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</si>
  <si>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</si>
  <si>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</si>
  <si>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</si>
  <si>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</si>
  <si>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</si>
  <si>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</si>
  <si>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</si>
  <si>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</si>
  <si>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</si>
  <si>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</si>
  <si>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</si>
  <si>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</si>
  <si>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</si>
  <si>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</si>
  <si>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</si>
  <si>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</si>
  <si>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</si>
  <si>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</si>
  <si>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</si>
  <si>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</si>
  <si>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</si>
  <si>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</si>
  <si>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</si>
  <si>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</si>
  <si>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</si>
  <si>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</si>
  <si>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</si>
  <si>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</si>
  <si>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</si>
  <si>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</si>
  <si>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</si>
  <si>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</si>
  <si>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</si>
  <si>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</si>
  <si>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</si>
  <si>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</si>
  <si>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</si>
  <si>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</si>
  <si>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</si>
  <si>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</si>
  <si>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</si>
  <si>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</si>
  <si>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</si>
  <si>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</si>
  <si>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</si>
  <si>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</si>
  <si>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</si>
  <si>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</si>
  <si>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</si>
  <si>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</si>
  <si>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</si>
  <si>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</si>
  <si>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</si>
  <si>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</si>
  <si>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</si>
  <si>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</si>
  <si>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</si>
  <si>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</si>
  <si>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</si>
  <si>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</si>
  <si>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</si>
  <si>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</si>
  <si>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</si>
  <si>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</si>
  <si>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</si>
  <si>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</si>
  <si>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</si>
  <si>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</si>
  <si>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</si>
  <si>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</si>
  <si>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</si>
  <si>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</si>
  <si>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</si>
  <si>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</si>
  <si>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</si>
  <si>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</si>
  <si>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</si>
  <si>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</si>
  <si>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</si>
  <si>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</si>
  <si>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</si>
  <si>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</si>
  <si>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</si>
  <si>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</si>
  <si>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</si>
  <si>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</si>
  <si>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</si>
  <si>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</si>
  <si>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</si>
  <si>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</si>
  <si>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</si>
  <si>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</si>
  <si>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</si>
  <si>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</si>
  <si>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</si>
  <si>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</si>
  <si>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</si>
  <si>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</si>
  <si>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</si>
  <si>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</si>
  <si>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</si>
  <si>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</si>
  <si>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</si>
  <si>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</si>
  <si>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</si>
  <si>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</si>
  <si>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</si>
  <si>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</si>
  <si>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</si>
  <si>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</si>
  <si>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</si>
  <si>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</si>
  <si>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</si>
  <si>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</si>
  <si>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</si>
  <si>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</si>
  <si>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</si>
  <si>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</si>
  <si>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</si>
  <si>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</si>
  <si>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</si>
  <si>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</si>
  <si>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</si>
  <si>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</si>
  <si>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</si>
  <si>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</si>
  <si>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</si>
  <si>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</si>
  <si>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</si>
  <si>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</si>
  <si>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</si>
  <si>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</si>
  <si>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</si>
  <si>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</si>
  <si>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</si>
  <si>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</si>
  <si>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</si>
  <si>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</si>
  <si>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</si>
  <si>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</si>
  <si>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</si>
  <si>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</si>
  <si>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</si>
  <si>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</si>
  <si>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</si>
  <si>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</si>
  <si>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</si>
  <si>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</si>
  <si>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</si>
  <si>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</si>
  <si>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</si>
  <si>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</si>
  <si>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</si>
  <si>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</si>
  <si>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</si>
  <si>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</si>
  <si>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</si>
  <si>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</si>
  <si>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</si>
  <si>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</si>
  <si>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</si>
  <si>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</si>
  <si>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</si>
  <si>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</si>
  <si>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</si>
  <si>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</si>
  <si>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</si>
  <si>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</si>
  <si>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</si>
  <si>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</si>
  <si>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</si>
  <si>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</si>
  <si>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</si>
  <si>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</si>
  <si>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</si>
  <si>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</si>
  <si>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</si>
  <si>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</si>
  <si>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</si>
  <si>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</si>
  <si>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</si>
  <si>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</si>
  <si>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</si>
  <si>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</si>
  <si>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</si>
  <si>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</si>
  <si>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</si>
  <si>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</si>
  <si>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</si>
  <si>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</si>
  <si>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</si>
  <si>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</si>
  <si>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</si>
  <si>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</si>
  <si>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</si>
  <si>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</si>
  <si>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</si>
  <si>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</si>
  <si>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</si>
  <si>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</si>
  <si>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</si>
  <si>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</si>
  <si>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</si>
  <si>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</si>
  <si>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</si>
  <si>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</si>
  <si>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</si>
  <si>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</si>
  <si>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</si>
  <si>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</si>
  <si>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</si>
  <si>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</si>
  <si>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</si>
  <si>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</si>
  <si>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</si>
  <si>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</si>
  <si>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</si>
  <si>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</si>
  <si>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</si>
  <si>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</si>
  <si>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</si>
  <si>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</si>
  <si>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</si>
  <si>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</si>
  <si>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</si>
  <si>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</si>
  <si>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</si>
  <si>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</si>
  <si>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</si>
  <si>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</si>
  <si>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</si>
  <si>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</si>
  <si>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</si>
  <si>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</si>
  <si>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</si>
  <si>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</si>
  <si>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</si>
  <si>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</si>
  <si>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</si>
  <si>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</si>
  <si>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</si>
  <si>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</si>
  <si>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</si>
  <si>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</si>
  <si>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</si>
  <si>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</si>
  <si>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</si>
  <si>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</si>
  <si>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</si>
  <si>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</si>
  <si>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</si>
  <si>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</si>
  <si>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</si>
  <si>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</si>
  <si>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</si>
  <si>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</si>
  <si>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</si>
  <si>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</si>
  <si>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</si>
  <si>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</si>
  <si>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</si>
  <si>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</si>
  <si>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</si>
  <si>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</si>
  <si>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</si>
  <si>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</si>
  <si>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</si>
  <si>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</si>
  <si>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</si>
  <si>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</si>
  <si>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</si>
  <si>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</si>
  <si>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</si>
  <si>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</si>
  <si>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</si>
  <si>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</si>
  <si>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</si>
  <si>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</si>
  <si>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</si>
  <si>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</si>
  <si>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</si>
  <si>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</si>
  <si>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</si>
  <si>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</si>
  <si>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</si>
  <si>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</si>
  <si>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</si>
  <si>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</si>
  <si>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</si>
  <si>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</si>
  <si>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</si>
  <si>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</si>
  <si>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</si>
  <si>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</si>
  <si>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</si>
  <si>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</si>
  <si>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</si>
  <si>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</si>
  <si>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</si>
  <si>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</si>
  <si>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</si>
  <si>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</si>
  <si>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</si>
  <si>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</si>
  <si>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</si>
  <si>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</si>
  <si>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</si>
  <si>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</si>
  <si>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</si>
  <si>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</si>
  <si>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</si>
  <si>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</si>
  <si>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</si>
  <si>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</si>
  <si>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</si>
  <si>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</si>
  <si>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</si>
  <si>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</si>
  <si>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</si>
  <si>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</si>
  <si>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</si>
  <si>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</si>
  <si>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</si>
  <si>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</si>
  <si>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</si>
  <si>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</si>
  <si>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</si>
  <si>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</si>
  <si>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</si>
  <si>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</si>
  <si>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</si>
  <si>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</si>
  <si>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</si>
  <si>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</si>
  <si>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</si>
  <si>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</si>
  <si>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</si>
  <si>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</si>
  <si>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</si>
  <si>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</si>
  <si>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</si>
  <si>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</si>
  <si>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</si>
  <si>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</si>
  <si>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</si>
  <si>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</si>
  <si>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</si>
  <si>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</si>
  <si>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</si>
  <si>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</si>
  <si>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</si>
  <si>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</si>
  <si>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</si>
  <si>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</si>
  <si>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</si>
  <si>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</si>
  <si>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</si>
  <si>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</si>
  <si>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</si>
  <si>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</si>
  <si>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</si>
  <si>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</si>
  <si>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</si>
  <si>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</si>
  <si>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</si>
  <si>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</si>
  <si>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</si>
  <si>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</si>
  <si>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</si>
  <si>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</si>
  <si>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</si>
  <si>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</si>
  <si>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</si>
  <si>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</si>
  <si>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</si>
  <si>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</si>
  <si>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</si>
  <si>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</si>
  <si>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</si>
  <si>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</si>
  <si>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</si>
  <si>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</si>
  <si>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</si>
  <si>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</si>
  <si>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</si>
  <si>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</si>
  <si>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</si>
  <si>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</si>
  <si>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</si>
  <si>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</si>
  <si>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</si>
  <si>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</si>
  <si>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</si>
  <si>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</si>
  <si>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</si>
  <si>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</si>
  <si>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</si>
  <si>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</si>
  <si>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</si>
  <si>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</si>
  <si>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</si>
  <si>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</si>
  <si>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</si>
  <si>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</si>
  <si>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</si>
  <si>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</si>
  <si>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</si>
  <si>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</si>
  <si>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</si>
  <si>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</si>
  <si>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</si>
  <si>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</si>
  <si>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</si>
  <si>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</si>
  <si>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</si>
  <si>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</si>
  <si>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</si>
  <si>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</si>
  <si>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</si>
  <si>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</si>
  <si>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</si>
  <si>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</si>
  <si>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</si>
  <si>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</si>
  <si>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</si>
  <si>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</si>
  <si>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</si>
  <si>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</si>
  <si>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</si>
  <si>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</si>
  <si>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</si>
  <si>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</si>
  <si>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</si>
  <si>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</si>
  <si>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</si>
  <si>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</si>
  <si>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</si>
  <si>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</si>
  <si>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</si>
  <si>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</si>
  <si>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</si>
  <si>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</si>
  <si>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</si>
  <si>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</si>
  <si>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</si>
  <si>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</si>
  <si>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</si>
  <si>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</si>
  <si>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</si>
  <si>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</si>
  <si>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</si>
  <si>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</si>
  <si>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</si>
  <si>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</si>
  <si>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</si>
  <si>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</si>
  <si>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</si>
  <si>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</si>
  <si>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</si>
  <si>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</si>
  <si>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</si>
  <si>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</si>
  <si>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</si>
  <si>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</si>
  <si>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</si>
  <si>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</si>
  <si>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</si>
  <si>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</si>
  <si>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</si>
  <si>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</si>
  <si>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</si>
  <si>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</si>
  <si>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</si>
  <si>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</si>
  <si>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</si>
  <si>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</si>
  <si>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</si>
  <si>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</si>
  <si>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</si>
  <si>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</si>
  <si>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</si>
  <si>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</si>
  <si>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</si>
  <si>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</si>
  <si>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</si>
  <si>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</si>
  <si>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</si>
  <si>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</si>
  <si>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</si>
  <si>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</si>
  <si>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</si>
  <si>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</si>
  <si>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</si>
  <si>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</si>
  <si>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</si>
  <si>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</si>
  <si>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</si>
  <si>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</si>
  <si>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</si>
  <si>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</si>
  <si>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</si>
  <si>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</si>
  <si>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</si>
  <si>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</si>
  <si>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</si>
  <si>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</si>
  <si>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</si>
  <si>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</si>
  <si>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</si>
  <si>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</si>
  <si>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</si>
  <si>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</si>
  <si>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</si>
  <si>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</si>
  <si>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</si>
  <si>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</si>
  <si>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</si>
  <si>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</si>
  <si>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</si>
  <si>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</si>
  <si>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</si>
  <si>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</si>
  <si>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</si>
  <si>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</si>
  <si>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</si>
  <si>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</si>
  <si>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</si>
  <si>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</si>
  <si>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</si>
  <si>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</si>
  <si>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</si>
  <si>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</si>
  <si>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</si>
  <si>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</si>
  <si>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</si>
  <si>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</si>
  <si>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</si>
  <si>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</si>
  <si>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</si>
  <si>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</si>
  <si>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</si>
  <si>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</si>
  <si>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</si>
  <si>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</si>
  <si>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</si>
  <si>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</si>
  <si>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</si>
  <si>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</si>
  <si>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</si>
  <si>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</si>
  <si>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</si>
  <si>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</si>
  <si>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</si>
  <si>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</si>
  <si>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</si>
  <si>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</si>
  <si>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</si>
  <si>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</si>
  <si>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</si>
  <si>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</si>
  <si>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</si>
  <si>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</si>
  <si>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</si>
  <si>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</si>
  <si>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</si>
  <si>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</si>
  <si>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</si>
  <si>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</si>
  <si>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</si>
  <si>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</si>
  <si>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</si>
  <si>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</si>
  <si>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</si>
  <si>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</si>
  <si>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</si>
  <si>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</si>
  <si>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</si>
  <si>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</si>
  <si>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</si>
  <si>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</si>
  <si>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</si>
  <si>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</si>
  <si>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</si>
  <si>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</si>
  <si>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</si>
  <si>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</si>
  <si>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</si>
  <si>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</si>
  <si>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</si>
  <si>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</si>
  <si>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</si>
  <si>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</si>
  <si>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</si>
  <si>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</si>
  <si>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</si>
  <si>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</si>
  <si>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</si>
  <si>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</si>
  <si>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</si>
  <si>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</si>
  <si>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</si>
  <si>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</si>
  <si>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</si>
  <si>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</si>
  <si>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</si>
  <si>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</si>
  <si>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</si>
  <si>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</si>
  <si>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</si>
  <si>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</si>
  <si>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</si>
  <si>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</si>
  <si>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</si>
  <si>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</si>
  <si>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</si>
  <si>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</si>
  <si>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</si>
  <si>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</si>
  <si>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</si>
  <si>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</si>
  <si>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</si>
  <si>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</si>
  <si>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</si>
  <si>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</si>
  <si>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</si>
  <si>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</si>
  <si>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</si>
  <si>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</si>
  <si>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</si>
  <si>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</si>
  <si>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</si>
  <si>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</si>
  <si>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</si>
  <si>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</si>
  <si>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</si>
  <si>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</si>
  <si>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</si>
  <si>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</si>
  <si>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</si>
  <si>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</si>
  <si>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</si>
  <si>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</si>
  <si>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</si>
  <si>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</si>
  <si>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</si>
  <si>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</si>
  <si>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</si>
  <si>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</si>
  <si>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</si>
  <si>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</si>
  <si>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</si>
  <si>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</si>
  <si>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</si>
  <si>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</si>
  <si>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</si>
  <si>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</si>
  <si>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</si>
  <si>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</si>
  <si>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</si>
  <si>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</si>
  <si>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</si>
  <si>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</si>
  <si>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</si>
  <si>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</si>
  <si>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</si>
  <si>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</si>
  <si>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</si>
  <si>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</si>
  <si>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</si>
  <si>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</si>
  <si>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</si>
  <si>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</si>
  <si>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</si>
  <si>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</si>
  <si>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</si>
  <si>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</si>
  <si>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</si>
  <si>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</si>
  <si>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</si>
  <si>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</si>
  <si>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</si>
  <si>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</si>
  <si>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</si>
  <si>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</si>
  <si>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</si>
  <si>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</si>
  <si>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</si>
  <si>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</si>
  <si>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</si>
  <si>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</si>
  <si>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</si>
  <si>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</si>
  <si>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</si>
  <si>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</si>
  <si>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</si>
  <si>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</si>
  <si>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</si>
  <si>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</si>
  <si>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</si>
  <si>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</si>
  <si>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</si>
  <si>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</si>
  <si>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</si>
  <si>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</si>
  <si>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</si>
  <si>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</si>
  <si>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</si>
  <si>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</si>
  <si>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</si>
  <si>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</si>
  <si>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</si>
  <si>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</si>
  <si>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</si>
  <si>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</si>
  <si>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</si>
  <si>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</si>
  <si>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</si>
  <si>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</si>
  <si>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</si>
  <si>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</si>
  <si>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</si>
  <si>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</si>
  <si>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</si>
  <si>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</si>
  <si>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</si>
  <si>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</si>
  <si>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</si>
  <si>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</si>
  <si>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</si>
  <si>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</si>
  <si>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</si>
  <si>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</si>
  <si>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</si>
  <si>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</si>
  <si>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</si>
  <si>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</si>
  <si>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</si>
  <si>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</si>
  <si>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</si>
  <si>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</si>
  <si>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</si>
  <si>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</si>
  <si>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</si>
  <si>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</si>
  <si>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</si>
  <si>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</si>
  <si>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</si>
  <si>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</si>
  <si>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</si>
  <si>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</si>
  <si>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</si>
  <si>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</si>
  <si>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</si>
  <si>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</si>
  <si>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</si>
  <si>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</si>
  <si>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</si>
  <si>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</si>
  <si>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</si>
  <si>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</si>
  <si>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</si>
  <si>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</si>
  <si>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</si>
  <si>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</si>
  <si>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</si>
  <si>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</si>
  <si>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</si>
  <si>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</si>
  <si>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</si>
  <si>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</si>
  <si>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</si>
  <si>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</si>
  <si>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</si>
  <si>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</si>
  <si>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</si>
  <si>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</si>
  <si>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</si>
  <si>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</si>
  <si>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</si>
  <si>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</si>
  <si>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</si>
  <si>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</si>
  <si>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</si>
  <si>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</si>
  <si>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</si>
  <si>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</si>
  <si>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</si>
  <si>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</si>
  <si>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</si>
  <si>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</si>
  <si>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</si>
  <si>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</si>
  <si>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</si>
  <si>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</si>
  <si>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</si>
  <si>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</si>
  <si>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</si>
  <si>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</si>
  <si>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</si>
  <si>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</si>
  <si>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</si>
  <si>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</si>
  <si>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</si>
  <si>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</si>
  <si>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</si>
  <si>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</si>
  <si>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</si>
  <si>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</si>
  <si>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</si>
  <si>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</si>
  <si>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</si>
  <si>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</si>
  <si>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</si>
  <si>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</si>
  <si>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</si>
  <si>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</si>
  <si>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</si>
  <si>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</si>
  <si>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</si>
  <si>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</si>
  <si>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</si>
  <si>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</si>
  <si>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</si>
  <si>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</si>
  <si>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</si>
  <si>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</si>
  <si>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</si>
  <si>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</si>
  <si>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</si>
  <si>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</si>
  <si>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</si>
  <si>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</si>
  <si>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</si>
  <si>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</si>
  <si>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</si>
  <si>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</si>
  <si>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</si>
  <si>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</si>
  <si>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</si>
  <si>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</si>
  <si>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</si>
  <si>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</si>
  <si>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</si>
  <si>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</si>
  <si>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</si>
  <si>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</si>
  <si>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</si>
  <si>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</si>
  <si>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</si>
  <si>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</si>
  <si>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</si>
  <si>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</si>
  <si>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</si>
  <si>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</si>
  <si>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</si>
  <si>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</si>
  <si>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</si>
  <si>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</si>
  <si>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</si>
  <si>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</si>
  <si>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</si>
  <si>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</si>
  <si>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</si>
  <si>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</si>
  <si>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</si>
  <si>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</si>
  <si>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</si>
  <si>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</si>
  <si>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</si>
  <si>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</si>
  <si>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</si>
  <si>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</si>
  <si>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</si>
  <si>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</si>
  <si>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</si>
  <si>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</si>
  <si>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</si>
  <si>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</si>
  <si>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</si>
  <si>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</si>
  <si>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</si>
  <si>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</si>
  <si>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</si>
  <si>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</si>
  <si>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</si>
  <si>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</si>
  <si>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</si>
  <si>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</si>
  <si>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</si>
  <si>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</si>
  <si>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</si>
  <si>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</si>
  <si>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</si>
  <si>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</si>
  <si>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</si>
  <si>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</si>
  <si>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</si>
  <si>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</si>
  <si>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</si>
  <si>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</si>
  <si>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</si>
  <si>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</si>
  <si>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</si>
  <si>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</si>
  <si>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</si>
  <si>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</si>
  <si>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</si>
  <si>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</si>
  <si>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</si>
  <si>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</si>
  <si>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</si>
  <si>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</si>
  <si>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</si>
  <si>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</si>
  <si>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</si>
  <si>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</si>
  <si>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</si>
  <si>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</si>
  <si>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</si>
  <si>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</si>
  <si>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</si>
  <si>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</si>
  <si>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</si>
  <si>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</si>
  <si>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</si>
  <si>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</si>
  <si>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</si>
  <si>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</si>
  <si>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</si>
  <si>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</si>
  <si>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</si>
  <si>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</si>
  <si>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</si>
  <si>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</si>
  <si>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</si>
  <si>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</si>
  <si>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</si>
  <si>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</si>
  <si>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</si>
  <si>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</si>
  <si>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</si>
  <si>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</si>
  <si>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</si>
  <si>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</si>
  <si>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</si>
  <si>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</si>
  <si>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</si>
  <si>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</si>
  <si>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</si>
  <si>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</si>
  <si>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</si>
  <si>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</si>
  <si>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</si>
  <si>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</si>
  <si>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</si>
  <si>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</si>
  <si>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</si>
  <si>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</si>
  <si>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</si>
  <si>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</si>
  <si>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</si>
  <si>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</si>
  <si>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</si>
  <si>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</si>
  <si>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</si>
  <si>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</si>
  <si>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</si>
  <si>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</si>
  <si>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</si>
  <si>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</si>
  <si>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</si>
  <si>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</si>
  <si>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</si>
  <si>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</si>
  <si>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</si>
  <si>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</si>
  <si>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</si>
  <si>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</si>
  <si>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</si>
  <si>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</si>
  <si>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</si>
  <si>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</si>
  <si>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</si>
  <si>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</si>
  <si>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</si>
  <si>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</si>
  <si>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</si>
  <si>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</si>
  <si>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</si>
  <si>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</si>
  <si>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</si>
  <si>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</si>
  <si>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</si>
  <si>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</si>
  <si>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</si>
  <si>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</si>
  <si>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</si>
  <si>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</si>
  <si>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</si>
  <si>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</si>
  <si>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</si>
  <si>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</si>
  <si>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</si>
  <si>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</si>
  <si>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</si>
  <si>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</si>
  <si>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</si>
  <si>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</si>
  <si>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</si>
  <si>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</si>
  <si>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</si>
  <si>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</si>
  <si>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</si>
  <si>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</si>
  <si>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</si>
  <si>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</si>
  <si>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</si>
  <si>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</si>
  <si>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</si>
  <si>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</si>
  <si>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</si>
  <si>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</si>
  <si>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</si>
  <si>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</si>
  <si>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</si>
  <si>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</si>
  <si>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</si>
  <si>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</si>
  <si>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</si>
  <si>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</si>
  <si>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</si>
  <si>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</si>
  <si>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</si>
  <si>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</si>
  <si>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</si>
  <si>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</si>
  <si>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</si>
  <si>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</si>
  <si>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</si>
  <si>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</si>
  <si>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</si>
  <si>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</si>
  <si>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</si>
  <si>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</si>
  <si>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</si>
  <si>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</si>
  <si>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</si>
  <si>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</si>
  <si>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</si>
  <si>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</si>
  <si>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</si>
  <si>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</si>
  <si>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</si>
  <si>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</si>
  <si>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</si>
  <si>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</si>
  <si>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</si>
  <si>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</si>
  <si>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</si>
  <si>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</si>
  <si>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</si>
  <si>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</si>
  <si>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</si>
  <si>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</si>
  <si>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</si>
  <si>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</si>
  <si>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</si>
  <si>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</si>
  <si>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</si>
  <si>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</si>
  <si>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</si>
  <si>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</si>
  <si>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</si>
  <si>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</si>
  <si>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</si>
  <si>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</si>
  <si>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</si>
  <si>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</si>
  <si>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</si>
  <si>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</si>
  <si>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</si>
  <si>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</si>
  <si>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</si>
  <si>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</si>
  <si>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</si>
  <si>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</si>
  <si>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</si>
  <si>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</si>
  <si>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</si>
  <si>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</si>
  <si>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</si>
  <si>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</si>
  <si>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</si>
  <si>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</si>
  <si>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</si>
  <si>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</si>
  <si>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</si>
  <si>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</si>
  <si>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</si>
  <si>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</si>
  <si>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</si>
  <si>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</si>
  <si>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</si>
  <si>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</si>
  <si>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</si>
  <si>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</si>
  <si>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</si>
  <si>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</si>
  <si>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</si>
  <si>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</si>
  <si>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</si>
  <si>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</si>
  <si>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</si>
  <si>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</si>
  <si>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</si>
  <si>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</si>
  <si>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</si>
  <si>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</si>
  <si>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</si>
  <si>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</si>
  <si>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</si>
  <si>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</si>
  <si>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</si>
  <si>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</si>
  <si>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</si>
  <si>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</si>
  <si>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</si>
  <si>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</si>
  <si>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</si>
  <si>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</si>
  <si>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</si>
  <si>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</si>
  <si>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</si>
  <si>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</si>
  <si>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</si>
  <si>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</si>
  <si>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</si>
  <si>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</si>
  <si>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</si>
  <si>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</si>
  <si>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</si>
  <si>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</si>
  <si>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</si>
  <si>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</si>
  <si>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</si>
  <si>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</si>
  <si>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</si>
  <si>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</si>
  <si>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</si>
  <si>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</si>
  <si>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</si>
  <si>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</si>
  <si>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</si>
  <si>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</si>
  <si>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</si>
  <si>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</si>
  <si>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</si>
  <si>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</si>
  <si>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</si>
  <si>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</si>
  <si>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</si>
  <si>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</si>
  <si>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</si>
  <si>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</si>
  <si>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</si>
  <si>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</si>
  <si>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</si>
  <si>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</si>
  <si>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</si>
  <si>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</si>
  <si>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</si>
  <si>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</si>
  <si>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</si>
  <si>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</si>
  <si>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</si>
  <si>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</si>
  <si>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</si>
  <si>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</si>
  <si>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</si>
  <si>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</si>
  <si>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</si>
  <si>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</si>
  <si>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</si>
  <si>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</si>
  <si>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</si>
  <si>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</si>
  <si>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</si>
  <si>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</si>
  <si>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</si>
  <si>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</si>
  <si>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</si>
  <si>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</si>
  <si>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</si>
  <si>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</si>
  <si>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</si>
  <si>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</si>
  <si>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</si>
  <si>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</si>
  <si>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</si>
  <si>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</si>
  <si>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</si>
  <si>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</si>
  <si>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</si>
  <si>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</si>
  <si>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</si>
  <si>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</si>
  <si>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</si>
  <si>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</si>
  <si>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</si>
  <si>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</si>
  <si>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</si>
  <si>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</si>
  <si>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</si>
  <si>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</si>
  <si>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</si>
  <si>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</si>
  <si>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</si>
  <si>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</si>
  <si>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</si>
  <si>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</si>
  <si>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</si>
  <si>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</si>
  <si>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</si>
  <si>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</si>
  <si>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</si>
  <si>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</si>
  <si>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</si>
  <si>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</si>
  <si>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</si>
  <si>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</si>
  <si>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</si>
  <si>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</si>
  <si>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</si>
  <si>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</si>
  <si>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</si>
  <si>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</si>
  <si>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</si>
  <si>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</si>
  <si>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</si>
  <si>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</si>
  <si>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</si>
  <si>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</si>
  <si>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</si>
  <si>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</si>
  <si>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</si>
  <si>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</si>
  <si>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</si>
  <si>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</si>
  <si>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</si>
  <si>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</si>
  <si>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</si>
  <si>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</si>
  <si>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</si>
  <si>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</si>
  <si>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</si>
  <si>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</si>
  <si>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</si>
  <si>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</si>
  <si>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</si>
  <si>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</si>
  <si>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</si>
  <si>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</si>
  <si>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</si>
  <si>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</si>
  <si>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</si>
  <si>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</si>
  <si>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</si>
  <si>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</si>
  <si>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</si>
  <si>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</si>
  <si>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</si>
  <si>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</si>
  <si>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</si>
  <si>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</si>
  <si>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</si>
  <si>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</si>
  <si>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</si>
  <si>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</si>
  <si>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</si>
  <si>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</si>
  <si>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</si>
  <si>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</si>
  <si>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</si>
  <si>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</si>
  <si>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</si>
  <si>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</si>
  <si>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</si>
  <si>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</si>
  <si>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</si>
  <si>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</si>
  <si>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</si>
  <si>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</si>
  <si>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</si>
  <si>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</si>
  <si>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</si>
  <si>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</si>
  <si>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</si>
  <si>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</si>
  <si>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</si>
  <si>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</si>
  <si>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</si>
  <si>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</si>
  <si>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</si>
  <si>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</si>
  <si>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</si>
  <si>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</si>
  <si>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</si>
  <si>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</si>
  <si>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</si>
  <si>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</si>
  <si>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</si>
  <si>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</si>
  <si>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</si>
  <si>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</si>
  <si>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</si>
  <si>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</si>
  <si>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</si>
  <si>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</si>
  <si>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</si>
  <si>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</si>
  <si>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</si>
  <si>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</si>
  <si>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</si>
  <si>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</si>
  <si>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</si>
  <si>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</si>
  <si>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</si>
  <si>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</si>
  <si>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</si>
  <si>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</si>
  <si>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</si>
  <si>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</si>
  <si>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</si>
  <si>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</si>
  <si>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</si>
  <si>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</si>
  <si>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</si>
  <si>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</si>
  <si>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</si>
  <si>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</si>
  <si>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</si>
  <si>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</si>
  <si>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</si>
  <si>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</si>
  <si>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</si>
  <si>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</si>
  <si>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</si>
  <si>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</si>
  <si>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</si>
  <si>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</si>
  <si>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</si>
  <si>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</si>
  <si>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</si>
  <si>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</si>
  <si>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</si>
  <si>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</si>
  <si>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</si>
  <si>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</si>
  <si>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</si>
  <si>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</si>
  <si>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</si>
  <si>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</si>
  <si>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</si>
  <si>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</si>
  <si>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</si>
  <si>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</si>
  <si>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</si>
  <si>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</si>
  <si>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</si>
  <si>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</si>
  <si>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</si>
  <si>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</si>
  <si>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</si>
  <si>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</si>
  <si>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</si>
  <si>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</si>
  <si>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</si>
  <si>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</si>
  <si>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</si>
  <si>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</si>
  <si>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</si>
  <si>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</si>
  <si>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</si>
  <si>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</si>
  <si>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</si>
  <si>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</si>
  <si>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</si>
  <si>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</si>
  <si>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</si>
  <si>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</si>
  <si>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</si>
  <si>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</si>
  <si>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</si>
  <si>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</si>
  <si>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</si>
  <si>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</si>
  <si>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</si>
  <si>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</si>
  <si>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</si>
  <si>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</si>
  <si>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</si>
  <si>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</si>
  <si>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</si>
  <si>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</si>
  <si>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</si>
  <si>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</si>
  <si>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</si>
  <si>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</si>
  <si>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</si>
  <si>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</si>
  <si>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</si>
  <si>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</si>
  <si>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</si>
  <si>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</si>
  <si>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</si>
  <si>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</si>
  <si>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</si>
  <si>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</si>
  <si>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</si>
  <si>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</si>
  <si>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</si>
  <si>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</si>
  <si>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</si>
  <si>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</si>
  <si>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</si>
  <si>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</si>
  <si>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</si>
  <si>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</si>
  <si>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</si>
  <si>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</si>
  <si>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</si>
  <si>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</si>
  <si>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</si>
  <si>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</si>
  <si>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</si>
  <si>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</si>
  <si>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</si>
  <si>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</si>
  <si>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</si>
  <si>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</si>
  <si>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</si>
  <si>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</si>
  <si>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</si>
  <si>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</si>
  <si>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</si>
  <si>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</si>
  <si>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</si>
  <si>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</si>
  <si>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</si>
  <si>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</si>
  <si>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</si>
  <si>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</si>
  <si>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</si>
  <si>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</si>
  <si>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</si>
  <si>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</si>
  <si>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</si>
  <si>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</si>
  <si>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</si>
  <si>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</si>
  <si>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</si>
  <si>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</si>
  <si>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</si>
  <si>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</si>
  <si>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</si>
  <si>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</si>
  <si>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</si>
  <si>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</si>
  <si>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</si>
  <si>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</si>
  <si>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</si>
  <si>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</si>
  <si>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</si>
  <si>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</si>
  <si>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</si>
  <si>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</si>
  <si>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</si>
  <si>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</si>
  <si>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</si>
  <si>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</si>
  <si>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</si>
  <si>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</si>
  <si>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</si>
  <si>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</si>
  <si>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</si>
  <si>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</si>
  <si>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</si>
  <si>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</si>
  <si>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</si>
  <si>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</si>
  <si>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</si>
  <si>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</si>
  <si>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</si>
  <si>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</si>
  <si>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</si>
  <si>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</si>
  <si>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</si>
  <si>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</si>
  <si>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</si>
  <si>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</si>
  <si>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</si>
  <si>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</si>
  <si>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</si>
  <si>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</si>
  <si>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</si>
  <si>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</si>
  <si>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</si>
  <si>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</si>
  <si>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</si>
  <si>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</si>
  <si>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</si>
  <si>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</si>
  <si>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</si>
  <si>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</si>
  <si>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</si>
  <si>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</si>
  <si>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</si>
  <si>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</si>
  <si>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</si>
  <si>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</si>
  <si>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</si>
  <si>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</si>
  <si>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</si>
  <si>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</si>
  <si>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</si>
  <si>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</si>
  <si>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</si>
  <si>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</si>
  <si>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</si>
  <si>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</si>
  <si>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</si>
  <si>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</si>
  <si>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</si>
  <si>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</si>
  <si>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</si>
  <si>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</si>
  <si>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</si>
  <si>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</si>
  <si>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</si>
  <si>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</si>
  <si>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</si>
  <si>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</si>
  <si>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</si>
  <si>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</si>
  <si>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</si>
  <si>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</si>
  <si>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</si>
  <si>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</si>
  <si>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</si>
  <si>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</si>
  <si>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</si>
  <si>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</si>
  <si>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</si>
  <si>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</si>
  <si>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</si>
  <si>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</si>
  <si>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</si>
  <si>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</si>
  <si>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</si>
  <si>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</si>
  <si>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</si>
  <si>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</si>
  <si>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</si>
  <si>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</si>
  <si>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</si>
  <si>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</si>
  <si>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</si>
  <si>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</si>
  <si>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</si>
  <si>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</si>
  <si>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</si>
  <si>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</si>
  <si>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</si>
  <si>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</si>
  <si>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</si>
  <si>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</si>
  <si>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</si>
  <si>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</si>
  <si>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</si>
  <si>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</si>
  <si>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</si>
  <si>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</si>
  <si>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</si>
  <si>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</si>
  <si>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</si>
  <si>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</si>
  <si>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</si>
  <si>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</si>
  <si>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</si>
  <si>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</si>
  <si>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</si>
  <si>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</si>
  <si>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</si>
  <si>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</si>
  <si>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</si>
  <si>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</si>
  <si>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</si>
  <si>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</si>
  <si>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</si>
  <si>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</si>
  <si>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</si>
  <si>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</si>
  <si>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</si>
  <si>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</si>
  <si>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</si>
  <si>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</si>
  <si>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</si>
  <si>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</si>
  <si>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</si>
  <si>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</si>
  <si>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</si>
  <si>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</si>
  <si>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</si>
  <si>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</si>
  <si>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</si>
  <si>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</si>
  <si>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</si>
  <si>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</si>
  <si>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</si>
  <si>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</si>
  <si>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</si>
  <si>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</si>
  <si>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</si>
  <si>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</si>
  <si>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</si>
  <si>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</si>
  <si>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</si>
  <si>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</si>
  <si>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</si>
  <si>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</si>
  <si>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</si>
  <si>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</si>
  <si>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</si>
  <si>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</si>
  <si>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</si>
  <si>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</si>
  <si>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</si>
  <si>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</si>
  <si>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</si>
  <si>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</si>
  <si>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</si>
  <si>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</si>
  <si>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</si>
  <si>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</si>
  <si>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</si>
  <si>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</si>
  <si>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</si>
  <si>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</si>
  <si>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</si>
  <si>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</si>
  <si>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</si>
  <si>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</si>
  <si>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</si>
  <si>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</si>
  <si>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</si>
  <si>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</si>
  <si>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</si>
  <si>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</si>
  <si>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</si>
  <si>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</si>
  <si>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</si>
  <si>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</si>
  <si>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</si>
  <si>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</si>
  <si>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</si>
  <si>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</si>
  <si>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</si>
  <si>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</si>
  <si>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</si>
  <si>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</si>
  <si>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</si>
  <si>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</si>
  <si>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</si>
  <si>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</si>
  <si>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</si>
  <si>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</si>
  <si>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</si>
  <si>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</si>
  <si>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</si>
  <si>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</si>
  <si>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</si>
  <si>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</si>
  <si>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</si>
  <si>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</si>
  <si>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</si>
  <si>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</si>
  <si>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</si>
  <si>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</si>
  <si>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</si>
  <si>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</si>
  <si>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</si>
  <si>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</si>
  <si>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</si>
  <si>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</si>
  <si>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</si>
  <si>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</si>
  <si>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</si>
  <si>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</si>
  <si>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</si>
  <si>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</si>
  <si>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</si>
  <si>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</si>
  <si>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</si>
  <si>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</si>
  <si>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</si>
  <si>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</si>
  <si>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</si>
  <si>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</si>
  <si>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</si>
  <si>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</si>
  <si>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</si>
  <si>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</si>
  <si>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</si>
  <si>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</si>
  <si>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</si>
  <si>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</si>
  <si>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</si>
  <si>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</si>
  <si>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</si>
  <si>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</si>
  <si>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</si>
  <si>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</si>
  <si>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</si>
  <si>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</si>
  <si>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</si>
  <si>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</si>
  <si>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</si>
  <si>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</si>
  <si>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</si>
  <si>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</si>
  <si>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</si>
  <si>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</si>
  <si>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</si>
  <si>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</si>
  <si>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</si>
  <si>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</si>
  <si>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</si>
  <si>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</si>
  <si>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</si>
  <si>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</si>
  <si>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</si>
  <si>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</si>
  <si>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</si>
  <si>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</si>
  <si>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</si>
  <si>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</si>
  <si>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</si>
  <si>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</si>
  <si>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</si>
  <si>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</si>
  <si>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</si>
  <si>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</si>
  <si>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</si>
  <si>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</si>
  <si>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</si>
  <si>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</si>
  <si>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</si>
  <si>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</si>
  <si>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</si>
  <si>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</si>
  <si>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</si>
  <si>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</si>
  <si>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</si>
  <si>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</si>
  <si>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</si>
  <si>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</si>
  <si>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</si>
  <si>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</si>
  <si>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</si>
  <si>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</si>
  <si>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</si>
  <si>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</si>
  <si>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</si>
  <si>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</si>
  <si>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</si>
  <si>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</si>
  <si>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</si>
  <si>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</si>
  <si>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</si>
  <si>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</si>
  <si>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</si>
  <si>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</si>
  <si>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</si>
  <si>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</si>
  <si>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</si>
  <si>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</si>
  <si>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</si>
  <si>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</si>
  <si>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</si>
  <si>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</si>
  <si>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</si>
  <si>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</si>
  <si>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</si>
  <si>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</si>
  <si>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</si>
  <si>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</si>
  <si>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</si>
  <si>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</si>
  <si>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</si>
  <si>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</si>
  <si>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</si>
  <si>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</si>
  <si>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</si>
  <si>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</si>
  <si>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</si>
  <si>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</si>
  <si>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</si>
  <si>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</si>
  <si>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</si>
  <si>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</si>
  <si>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</si>
  <si>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</si>
  <si>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</si>
  <si>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</si>
  <si>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</si>
  <si>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</si>
  <si>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</si>
  <si>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</si>
  <si>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</si>
  <si>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</si>
  <si>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</si>
  <si>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</si>
  <si>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</si>
  <si>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</si>
  <si>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</si>
  <si>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</si>
  <si>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</si>
  <si>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</si>
  <si>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</si>
  <si>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</si>
  <si>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</si>
  <si>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</si>
  <si>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</si>
  <si>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</si>
  <si>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</si>
  <si>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</si>
  <si>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</si>
  <si>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</si>
  <si>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</si>
  <si>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</si>
  <si>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</si>
  <si>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</si>
  <si>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</si>
  <si>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</si>
  <si>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</si>
  <si>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</si>
  <si>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</si>
  <si>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</si>
  <si>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</si>
  <si>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</si>
  <si>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</si>
  <si>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</si>
  <si>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</si>
  <si>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</si>
  <si>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</si>
  <si>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</si>
  <si>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</si>
  <si>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</si>
  <si>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</si>
  <si>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</si>
  <si>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</si>
  <si>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</si>
  <si>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</si>
  <si>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</si>
  <si>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</si>
  <si>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</si>
  <si>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</si>
  <si>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</si>
  <si>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</si>
  <si>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</si>
  <si>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</si>
  <si>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</si>
  <si>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</si>
  <si>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</si>
  <si>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</si>
  <si>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</si>
  <si>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</si>
  <si>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</si>
  <si>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</si>
  <si>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</si>
  <si>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</si>
  <si>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</si>
  <si>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</si>
  <si>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</si>
  <si>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</si>
  <si>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</si>
  <si>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</si>
  <si>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</si>
  <si>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</si>
  <si>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</si>
  <si>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</si>
  <si>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</si>
  <si>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</si>
  <si>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</si>
  <si>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</si>
  <si>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</si>
  <si>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</si>
  <si>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</si>
  <si>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</si>
  <si>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</si>
  <si>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</si>
  <si>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</si>
  <si>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</si>
  <si>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</si>
  <si>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</si>
  <si>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</si>
  <si>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</si>
  <si>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</si>
  <si>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</si>
  <si>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</si>
  <si>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</si>
  <si>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</si>
  <si>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</si>
  <si>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</si>
  <si>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</si>
  <si>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</si>
  <si>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</si>
  <si>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</si>
  <si>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</si>
  <si>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</si>
  <si>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</si>
  <si>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</si>
  <si>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</si>
  <si>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</si>
  <si>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</si>
  <si>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</si>
  <si>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</si>
  <si>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</si>
  <si>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</si>
  <si>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</si>
  <si>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</si>
  <si>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</si>
  <si>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</si>
  <si>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</si>
  <si>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</si>
  <si>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</si>
  <si>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</si>
  <si>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</si>
  <si>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</si>
  <si>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</si>
  <si>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</si>
  <si>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</si>
  <si>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</si>
  <si>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</si>
  <si>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</si>
  <si>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</si>
  <si>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</si>
  <si>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</si>
  <si>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</si>
  <si>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</si>
  <si>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</si>
  <si>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</si>
  <si>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</si>
  <si>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</si>
  <si>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</si>
  <si>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</si>
  <si>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</si>
  <si>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</si>
  <si>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</si>
  <si>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</si>
  <si>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</si>
  <si>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</si>
  <si>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</si>
  <si>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</si>
  <si>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</si>
  <si>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</si>
  <si>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</si>
  <si>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</si>
  <si>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</si>
  <si>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</si>
  <si>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</si>
  <si>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</si>
  <si>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</si>
  <si>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</si>
  <si>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</si>
  <si>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</si>
  <si>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</si>
  <si>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</si>
  <si>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</si>
  <si>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</si>
  <si>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</si>
  <si>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</si>
  <si>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</si>
  <si>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</si>
  <si>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</si>
  <si>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</si>
  <si>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</si>
  <si>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</si>
  <si>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</si>
  <si>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</si>
  <si>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</si>
  <si>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</si>
  <si>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</si>
  <si>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</si>
  <si>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</si>
  <si>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</si>
  <si>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</si>
  <si>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</si>
  <si>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</si>
  <si>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</si>
  <si>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</si>
  <si>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</si>
  <si>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</si>
  <si>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</si>
  <si>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</si>
  <si>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</si>
  <si>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</si>
  <si>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</si>
  <si>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</si>
  <si>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</si>
  <si>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</si>
  <si>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</si>
  <si>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</si>
  <si>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</si>
  <si>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</si>
  <si>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</si>
  <si>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</si>
  <si>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</si>
  <si>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</si>
  <si>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</si>
  <si>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</si>
  <si>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</si>
  <si>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</si>
  <si>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</si>
  <si>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</si>
  <si>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</si>
  <si>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</si>
  <si>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</si>
  <si>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</si>
  <si>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</si>
  <si>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</si>
  <si>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</si>
  <si>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</si>
  <si>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</si>
  <si>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</si>
  <si>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</si>
  <si>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</si>
  <si>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</si>
  <si>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</si>
  <si>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</si>
  <si>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</si>
  <si>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</si>
  <si>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</si>
  <si>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</si>
  <si>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</si>
  <si>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</si>
  <si>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</si>
  <si>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</si>
  <si>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</si>
  <si>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</si>
  <si>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</si>
  <si>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</si>
  <si>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</si>
  <si>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</si>
  <si>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</si>
  <si>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</si>
  <si>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</si>
  <si>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</si>
  <si>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</si>
  <si>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</si>
  <si>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</si>
  <si>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</si>
  <si>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</si>
  <si>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</si>
  <si>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</si>
  <si>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</si>
  <si>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</si>
  <si>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</si>
  <si>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</si>
  <si>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</si>
  <si>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</si>
  <si>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</si>
  <si>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</si>
  <si>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</si>
  <si>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</si>
  <si>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</si>
  <si>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</si>
  <si>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</si>
  <si>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</si>
  <si>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</si>
  <si>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</si>
  <si>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</si>
  <si>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</si>
  <si>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</si>
  <si>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</si>
  <si>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</si>
  <si>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</si>
  <si>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</si>
  <si>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</si>
  <si>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</si>
  <si>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</si>
  <si>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</si>
  <si>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</si>
  <si>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</si>
  <si>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</si>
  <si>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</si>
  <si>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</si>
  <si>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</si>
  <si>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</si>
  <si>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</si>
  <si>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</si>
  <si>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</si>
  <si>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</si>
  <si>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</si>
  <si>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</si>
  <si>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</si>
  <si>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</si>
  <si>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</si>
  <si>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</si>
  <si>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</si>
  <si>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</si>
  <si>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</si>
  <si>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</si>
  <si>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</si>
  <si>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</si>
  <si>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</si>
  <si>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</si>
  <si>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</si>
  <si>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</si>
  <si>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</si>
  <si>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</si>
  <si>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</si>
  <si>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</si>
  <si>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</si>
  <si>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</si>
  <si>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</si>
  <si>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</si>
  <si>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</si>
  <si>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</si>
  <si>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</si>
  <si>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</si>
  <si>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</si>
  <si>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</si>
  <si>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</si>
  <si>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</si>
  <si>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</si>
  <si>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</si>
  <si>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</si>
  <si>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</si>
  <si>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</si>
  <si>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</si>
  <si>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</si>
  <si>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</si>
  <si>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</si>
  <si>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</si>
  <si>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</si>
  <si>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</si>
  <si>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</si>
  <si>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</si>
  <si>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</si>
  <si>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</si>
  <si>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</si>
  <si>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</si>
  <si>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</si>
  <si>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</si>
  <si>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</si>
  <si>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</si>
  <si>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</si>
  <si>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</si>
  <si>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</si>
  <si>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</si>
  <si>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</si>
  <si>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</si>
  <si>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</si>
  <si>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</si>
  <si>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</si>
  <si>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</si>
  <si>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</si>
  <si>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</si>
  <si>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</si>
  <si>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</si>
  <si>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</si>
  <si>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</si>
  <si>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</si>
  <si>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</si>
  <si>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</si>
  <si>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</si>
  <si>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</si>
  <si>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</si>
  <si>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</si>
  <si>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</si>
  <si>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</si>
  <si>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</si>
  <si>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</si>
  <si>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</si>
  <si>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</si>
  <si>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</si>
  <si>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</si>
  <si>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</si>
  <si>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</si>
  <si>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</si>
  <si>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</si>
  <si>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</si>
  <si>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</si>
  <si>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</si>
  <si>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</si>
  <si>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</si>
  <si>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</si>
  <si>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</si>
  <si>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</si>
  <si>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</si>
  <si>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</si>
  <si>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</si>
  <si>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</si>
  <si>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</si>
  <si>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</si>
  <si>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</si>
  <si>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</si>
  <si>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</si>
  <si>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</si>
  <si>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</si>
  <si>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</si>
  <si>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</si>
  <si>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</si>
  <si>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</si>
  <si>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</si>
  <si>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</si>
  <si>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</si>
  <si>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</si>
  <si>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</si>
  <si>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</si>
  <si>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</si>
  <si>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</si>
  <si>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</si>
  <si>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</si>
  <si>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</si>
  <si>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</si>
  <si>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</si>
  <si>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</si>
  <si>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</si>
  <si>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</si>
  <si>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</si>
  <si>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</si>
  <si>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</si>
  <si>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</si>
  <si>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</si>
  <si>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</si>
  <si>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</si>
  <si>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</si>
  <si>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</si>
  <si>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</si>
  <si>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</si>
  <si>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</si>
  <si>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</si>
  <si>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</si>
  <si>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</si>
  <si>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</si>
  <si>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</si>
  <si>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</si>
  <si>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</si>
  <si>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</si>
  <si>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</si>
  <si>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</si>
  <si>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</si>
  <si>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</si>
  <si>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</si>
  <si>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</si>
  <si>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</si>
  <si>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</si>
  <si>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</si>
  <si>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</si>
  <si>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</si>
  <si>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</si>
  <si>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</si>
  <si>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</si>
  <si>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</si>
  <si>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</si>
  <si>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</si>
  <si>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</si>
  <si>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</si>
  <si>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</si>
  <si>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</si>
  <si>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</si>
  <si>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</si>
  <si>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</si>
  <si>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</si>
  <si>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</si>
  <si>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</si>
  <si>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</si>
  <si>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</si>
  <si>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</si>
  <si>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</si>
  <si>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</si>
  <si>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</si>
  <si>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</si>
  <si>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</si>
  <si>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</si>
  <si>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</si>
  <si>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</si>
  <si>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</si>
  <si>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</si>
  <si>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</si>
  <si>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</si>
  <si>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</si>
  <si>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</si>
  <si>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</si>
  <si>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</si>
  <si>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</si>
  <si>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</si>
  <si>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</si>
  <si>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</si>
  <si>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</si>
  <si>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</si>
  <si>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</si>
  <si>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</si>
  <si>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</si>
  <si>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</si>
  <si>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</si>
  <si>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</si>
  <si>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</si>
  <si>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</si>
  <si>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</si>
  <si>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</si>
  <si>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</si>
  <si>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</si>
  <si>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</si>
  <si>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</si>
  <si>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</si>
  <si>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</si>
  <si>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</si>
  <si>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</si>
  <si>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</si>
  <si>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</si>
  <si>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</si>
  <si>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</si>
  <si>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</si>
  <si>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</si>
  <si>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</si>
  <si>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</si>
  <si>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</si>
  <si>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</si>
  <si>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</si>
  <si>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</si>
  <si>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</si>
  <si>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</si>
  <si>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</si>
  <si>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</si>
  <si>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</si>
  <si>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</si>
  <si>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</si>
  <si>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</si>
  <si>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</si>
  <si>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</si>
  <si>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</si>
  <si>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</si>
  <si>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</si>
  <si>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</si>
  <si>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</si>
  <si>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</si>
  <si>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</si>
  <si>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</si>
  <si>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</si>
  <si>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</si>
  <si>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</si>
  <si>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</si>
  <si>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</si>
  <si>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</si>
  <si>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</si>
  <si>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</si>
  <si>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</si>
  <si>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</si>
  <si>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</si>
  <si>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</si>
  <si>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</si>
  <si>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</si>
  <si>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</si>
  <si>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</si>
  <si>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</si>
  <si>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</si>
  <si>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</si>
  <si>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</si>
  <si>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</si>
  <si>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</si>
  <si>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</si>
  <si>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</si>
  <si>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</si>
  <si>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</si>
  <si>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</si>
  <si>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</si>
  <si>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</si>
  <si>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</si>
  <si>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</si>
  <si>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</si>
  <si>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</si>
  <si>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</si>
  <si>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</si>
  <si>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</si>
  <si>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</si>
  <si>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</si>
  <si>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</si>
  <si>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</si>
  <si>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</si>
  <si>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</si>
  <si>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</si>
  <si>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</si>
  <si>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</si>
  <si>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</si>
  <si>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</si>
  <si>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</si>
  <si>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</si>
  <si>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</si>
  <si>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</si>
  <si>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</si>
  <si>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</si>
  <si>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</si>
  <si>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</si>
  <si>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</si>
  <si>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</si>
  <si>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</si>
  <si>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</si>
  <si>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</si>
  <si>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</si>
  <si>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</si>
  <si>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</si>
  <si>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</si>
  <si>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</si>
  <si>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</si>
  <si>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</si>
  <si>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</si>
  <si>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</si>
  <si>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</si>
  <si>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</si>
  <si>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</si>
  <si>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</si>
  <si>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</si>
  <si>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</si>
  <si>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</si>
  <si>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</si>
  <si>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</si>
  <si>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</si>
  <si>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</si>
  <si>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</si>
  <si>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</si>
  <si>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</si>
  <si>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</si>
  <si>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</si>
  <si>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</si>
  <si>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</si>
  <si>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</si>
  <si>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</si>
  <si>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</si>
  <si>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</si>
  <si>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</si>
  <si>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</si>
  <si>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</si>
  <si>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</si>
  <si>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</si>
  <si>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</si>
  <si>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</si>
  <si>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</si>
  <si>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</si>
  <si>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</si>
  <si>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</si>
  <si>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</si>
  <si>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</si>
  <si>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</si>
  <si>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</si>
  <si>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</si>
  <si>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</si>
  <si>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</si>
  <si>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</si>
  <si>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</si>
  <si>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</si>
  <si>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</si>
  <si>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</si>
  <si>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</si>
  <si>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</si>
  <si>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</si>
  <si>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</si>
  <si>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</si>
  <si>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</si>
  <si>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</si>
  <si>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</si>
  <si>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</si>
  <si>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</si>
  <si>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</si>
  <si>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</si>
  <si>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</si>
  <si>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</si>
  <si>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</si>
  <si>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</si>
  <si>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</si>
  <si>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</si>
  <si>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</si>
  <si>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</si>
  <si>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</si>
  <si>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</si>
  <si>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</si>
  <si>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</si>
  <si>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</si>
  <si>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</si>
  <si>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</si>
  <si>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</si>
  <si>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</si>
  <si>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</si>
  <si>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</si>
  <si>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</si>
  <si>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</si>
  <si>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</si>
  <si>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</si>
  <si>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</si>
  <si>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</si>
  <si>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</si>
  <si>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</si>
  <si>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</si>
  <si>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</si>
  <si>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</si>
  <si>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</si>
  <si>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</si>
  <si>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</si>
  <si>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</si>
  <si>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</si>
  <si>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</si>
  <si>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</si>
  <si>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</si>
  <si>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</si>
  <si>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</si>
  <si>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</si>
  <si>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</si>
  <si>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</si>
  <si>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</si>
  <si>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</si>
  <si>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</si>
  <si>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</si>
  <si>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</si>
  <si>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</si>
  <si>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</si>
  <si>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</si>
  <si>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</si>
  <si>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</si>
  <si>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</si>
  <si>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</si>
  <si>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</si>
  <si>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</si>
  <si>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</si>
  <si>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</si>
  <si>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</si>
  <si>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</si>
  <si>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</si>
  <si>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</si>
  <si>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</si>
  <si>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</si>
  <si>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</si>
  <si>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</si>
  <si>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</si>
  <si>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</si>
  <si>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</si>
  <si>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</si>
  <si>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</si>
  <si>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</si>
  <si>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</si>
  <si>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</si>
  <si>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</si>
  <si>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</si>
  <si>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</si>
  <si>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</si>
  <si>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</si>
  <si>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</si>
  <si>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</si>
  <si>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</si>
  <si>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</si>
  <si>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</si>
  <si>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</si>
  <si>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</si>
  <si>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</si>
  <si>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</si>
  <si>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</si>
  <si>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</si>
  <si>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</si>
  <si>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</si>
  <si>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</si>
  <si>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</si>
  <si>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</si>
  <si>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</si>
  <si>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</si>
  <si>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</si>
  <si>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</si>
  <si>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</si>
  <si>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</si>
  <si>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</si>
  <si>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</si>
  <si>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</si>
  <si>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</si>
  <si>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</si>
  <si>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</si>
  <si>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</si>
  <si>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</si>
  <si>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</si>
  <si>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</si>
  <si>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</si>
  <si>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</si>
  <si>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</si>
  <si>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</si>
  <si>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</si>
  <si>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</si>
  <si>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</si>
  <si>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</si>
  <si>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</si>
  <si>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</si>
  <si>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</si>
  <si>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</si>
  <si>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</si>
  <si>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</si>
  <si>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</si>
  <si>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</si>
  <si>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</si>
  <si>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</si>
  <si>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</si>
  <si>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</si>
  <si>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</si>
  <si>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</si>
  <si>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</si>
  <si>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</si>
  <si>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</si>
  <si>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</si>
  <si>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</si>
  <si>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</si>
  <si>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</si>
  <si>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</si>
  <si>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</si>
  <si>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</si>
  <si>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</si>
  <si>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</si>
  <si>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</si>
  <si>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</si>
  <si>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</si>
  <si>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</si>
  <si>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</si>
  <si>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</si>
  <si>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</si>
  <si>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</si>
  <si>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</si>
  <si>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</si>
  <si>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</si>
  <si>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</si>
  <si>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</si>
  <si>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</si>
  <si>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</si>
  <si>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</si>
  <si>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</si>
  <si>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</si>
  <si>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</si>
  <si>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</si>
  <si>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</si>
  <si>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</si>
  <si>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</si>
  <si>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</si>
  <si>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</si>
  <si>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</si>
  <si>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</si>
  <si>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</si>
  <si>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</si>
  <si>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</si>
  <si>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</si>
  <si>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</si>
  <si>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</si>
  <si>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</si>
  <si>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</si>
  <si>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</si>
  <si>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</si>
  <si>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</si>
  <si>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</si>
  <si>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</si>
  <si>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</si>
  <si>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</si>
  <si>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</si>
  <si>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</si>
  <si>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</si>
  <si>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</si>
  <si>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</si>
  <si>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</si>
  <si>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</si>
  <si>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</si>
  <si>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</si>
  <si>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</si>
  <si>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</si>
  <si>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</si>
  <si>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</si>
  <si>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</si>
  <si>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</si>
  <si>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</si>
  <si>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</si>
  <si>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</si>
  <si>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</si>
  <si>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</si>
  <si>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</si>
  <si>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</si>
  <si>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</si>
  <si>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</si>
  <si>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</si>
  <si>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</si>
  <si>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</si>
  <si>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</si>
  <si>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</si>
  <si>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</si>
  <si>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</si>
  <si>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</si>
  <si>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</si>
  <si>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</si>
  <si>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</si>
  <si>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</si>
  <si>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</si>
  <si>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</si>
  <si>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</si>
  <si>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</si>
  <si>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</si>
  <si>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</si>
  <si>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</si>
  <si>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</si>
  <si>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</si>
  <si>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</si>
  <si>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</si>
  <si>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</si>
  <si>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</si>
  <si>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</si>
  <si>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</si>
  <si>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</si>
  <si>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</si>
  <si>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</si>
  <si>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</si>
  <si>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</si>
  <si>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</si>
  <si>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</si>
  <si>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</si>
  <si>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</si>
  <si>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</si>
  <si>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</si>
  <si>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</si>
  <si>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</si>
  <si>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</si>
  <si>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</si>
  <si>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</si>
  <si>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</si>
  <si>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</si>
  <si>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</si>
  <si>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</si>
  <si>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</si>
  <si>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</si>
  <si>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</si>
  <si>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</si>
  <si>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</si>
  <si>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</si>
  <si>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</si>
  <si>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</si>
  <si>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</si>
  <si>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</si>
  <si>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</si>
  <si>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</si>
  <si>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</si>
  <si>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</si>
  <si>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</si>
  <si>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</si>
  <si>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</si>
  <si>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</si>
  <si>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</si>
  <si>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</si>
  <si>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</si>
  <si>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</si>
  <si>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</si>
  <si>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</si>
  <si>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</si>
  <si>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</si>
  <si>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</si>
  <si>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</si>
  <si>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</si>
  <si>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</si>
  <si>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</si>
  <si>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</si>
  <si>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</si>
  <si>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</si>
  <si>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</si>
  <si>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</si>
  <si>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</si>
  <si>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</si>
  <si>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</si>
  <si>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</si>
  <si>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</si>
  <si>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</si>
  <si>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</si>
  <si>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</si>
  <si>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</si>
  <si>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</si>
  <si>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</si>
  <si>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</si>
  <si>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</si>
  <si>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</si>
  <si>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</si>
  <si>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</si>
  <si>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</si>
  <si>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</si>
  <si>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</si>
  <si>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</si>
  <si>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</si>
  <si>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</si>
  <si>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</si>
  <si>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</si>
  <si>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</si>
  <si>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</si>
  <si>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</si>
  <si>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</si>
  <si>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</si>
  <si>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</si>
  <si>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</si>
  <si>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</si>
  <si>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</si>
  <si>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</si>
  <si>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</si>
  <si>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</si>
  <si>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</si>
  <si>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</si>
  <si>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</si>
  <si>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</si>
  <si>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</si>
  <si>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</si>
  <si>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</si>
  <si>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</si>
  <si>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</si>
  <si>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</si>
  <si>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</si>
  <si>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</si>
  <si>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</si>
  <si>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</si>
  <si>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</si>
  <si>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</si>
  <si>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</si>
  <si>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</si>
  <si>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</si>
  <si>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</si>
  <si>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</si>
  <si>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</si>
  <si>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</si>
  <si>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</si>
  <si>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</si>
  <si>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</si>
  <si>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</si>
  <si>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</si>
  <si>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</si>
  <si>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</si>
  <si>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</si>
  <si>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</si>
  <si>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</si>
  <si>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</si>
  <si>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</si>
  <si>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</si>
  <si>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</si>
  <si>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</si>
  <si>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</si>
  <si>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</si>
  <si>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</si>
  <si>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</si>
  <si>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</si>
  <si>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</si>
  <si>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</si>
  <si>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</si>
  <si>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</si>
  <si>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</si>
  <si>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</si>
  <si>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</si>
  <si>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</si>
  <si>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</si>
  <si>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</si>
  <si>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</si>
  <si>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</si>
  <si>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</si>
  <si>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</si>
  <si>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</si>
  <si>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</si>
  <si>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</si>
  <si>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</si>
  <si>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</si>
  <si>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</si>
  <si>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</si>
  <si>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</si>
  <si>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</si>
  <si>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</si>
  <si>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</si>
  <si>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</si>
  <si>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</si>
  <si>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</si>
  <si>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</si>
  <si>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</si>
  <si>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</si>
  <si>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</si>
  <si>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</si>
  <si>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</si>
  <si>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</si>
  <si>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</si>
  <si>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</si>
  <si>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</si>
  <si>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</si>
  <si>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</si>
  <si>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</si>
  <si>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</si>
  <si>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</si>
  <si>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</si>
  <si>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</si>
  <si>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</si>
  <si>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</si>
  <si>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</si>
  <si>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</si>
  <si>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</si>
  <si>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</si>
  <si>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</si>
  <si>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</si>
  <si>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</si>
  <si>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</si>
  <si>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</si>
  <si>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</si>
  <si>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</si>
  <si>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</si>
  <si>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</si>
  <si>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</si>
  <si>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</si>
  <si>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</si>
  <si>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</si>
  <si>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</si>
  <si>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</si>
  <si>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</si>
  <si>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</si>
  <si>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</si>
  <si>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</si>
  <si>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</si>
  <si>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</si>
  <si>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</si>
  <si>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</si>
  <si>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</si>
  <si>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</si>
  <si>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</si>
  <si>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</si>
  <si>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</si>
  <si>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</si>
  <si>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</si>
  <si>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</si>
  <si>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</si>
  <si>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</si>
  <si>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</si>
  <si>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</si>
  <si>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</si>
  <si>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</si>
  <si>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</si>
  <si>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</si>
  <si>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</si>
  <si>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</si>
  <si>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</si>
  <si>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</si>
  <si>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</si>
  <si>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</si>
  <si>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</si>
  <si>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</si>
  <si>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</si>
  <si>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</si>
  <si>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</si>
  <si>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</si>
  <si>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</si>
  <si>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</si>
  <si>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</si>
  <si>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</si>
  <si>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</si>
  <si>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</si>
  <si>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</si>
  <si>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</si>
  <si>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</si>
  <si>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</si>
  <si>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</si>
  <si>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</si>
  <si>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</si>
  <si>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</si>
  <si>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</si>
  <si>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</si>
  <si>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</si>
  <si>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</si>
  <si>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</si>
  <si>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</si>
  <si>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</si>
  <si>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</si>
  <si>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</si>
  <si>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</si>
  <si>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</si>
  <si>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</si>
  <si>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</si>
  <si>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</si>
  <si>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</si>
  <si>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</si>
  <si>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</si>
  <si>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</si>
  <si>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</si>
  <si>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</si>
  <si>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</si>
  <si>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</si>
  <si>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</si>
  <si>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</si>
  <si>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</si>
  <si>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</si>
  <si>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</si>
  <si>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</si>
  <si>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</si>
  <si>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</si>
  <si>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</si>
  <si>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</si>
  <si>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</si>
  <si>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</si>
  <si>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</si>
  <si>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</si>
  <si>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</si>
  <si>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</si>
  <si>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</si>
  <si>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</si>
  <si>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</si>
  <si>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</si>
  <si>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</si>
  <si>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</si>
  <si>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</si>
  <si>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</si>
  <si>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</si>
  <si>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</si>
  <si>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</si>
  <si>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</si>
  <si>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</si>
  <si>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</si>
  <si>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</si>
  <si>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</si>
  <si>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</si>
  <si>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</si>
  <si>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</si>
  <si>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</si>
  <si>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</si>
  <si>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</si>
  <si>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</si>
  <si>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</si>
  <si>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</si>
  <si>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</si>
  <si>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</si>
  <si>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</si>
  <si>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</si>
  <si>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</si>
  <si>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</si>
  <si>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</si>
  <si>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</si>
  <si>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</si>
  <si>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</si>
  <si>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</si>
  <si>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</si>
  <si>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</si>
  <si>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</si>
  <si>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</si>
  <si>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</si>
  <si>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</si>
  <si>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</si>
  <si>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</si>
  <si>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</si>
  <si>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</si>
  <si>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</si>
  <si>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</si>
  <si>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</si>
  <si>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</si>
  <si>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</si>
  <si>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</si>
  <si>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</si>
  <si>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</si>
  <si>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</si>
  <si>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</si>
  <si>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</si>
  <si>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</si>
  <si>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</si>
  <si>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</si>
  <si>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</si>
  <si>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</si>
  <si>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</si>
  <si>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</si>
  <si>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</si>
  <si>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</si>
  <si>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</si>
  <si>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</si>
  <si>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</si>
  <si>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</si>
  <si>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</si>
  <si>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</si>
  <si>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</si>
  <si>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</si>
  <si>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</si>
  <si>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</si>
  <si>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</si>
  <si>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</si>
  <si>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</si>
  <si>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</si>
  <si>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</si>
  <si>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</si>
  <si>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</si>
  <si>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</si>
  <si>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</si>
  <si>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</si>
  <si>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</si>
  <si>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</si>
  <si>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</si>
  <si>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</si>
  <si>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</si>
  <si>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</si>
  <si>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</si>
  <si>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</si>
  <si>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</si>
  <si>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</si>
  <si>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</si>
  <si>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</si>
  <si>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</si>
  <si>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</si>
  <si>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</si>
  <si>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</si>
  <si>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</si>
  <si>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</si>
  <si>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</si>
  <si>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</si>
  <si>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</si>
  <si>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</si>
  <si>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</si>
  <si>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</si>
  <si>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</si>
  <si>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</si>
  <si>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</si>
  <si>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</si>
  <si>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</si>
  <si>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</si>
  <si>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</si>
  <si>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</si>
  <si>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</si>
  <si>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</si>
  <si>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</si>
  <si>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</si>
  <si>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</si>
  <si>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</si>
  <si>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</si>
  <si>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</si>
  <si>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</si>
  <si>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</si>
  <si>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</si>
  <si>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</si>
  <si>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</si>
  <si>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</si>
  <si>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</si>
  <si>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</si>
  <si>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</si>
  <si>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</si>
  <si>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</si>
  <si>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</si>
  <si>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</si>
  <si>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</si>
  <si>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</si>
  <si>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</si>
  <si>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</si>
  <si>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</si>
  <si>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</si>
  <si>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</si>
  <si>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</si>
  <si>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</si>
  <si>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</si>
  <si>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</si>
  <si>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</si>
  <si>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</si>
  <si>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</si>
  <si>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</si>
  <si>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</si>
  <si>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</si>
  <si>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</si>
  <si>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</si>
  <si>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</si>
  <si>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</si>
  <si>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</si>
  <si>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</si>
  <si>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</si>
  <si>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</si>
  <si>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</si>
  <si>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</si>
  <si>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</si>
  <si>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</si>
  <si>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</si>
  <si>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</si>
  <si>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</si>
  <si>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</si>
  <si>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</si>
  <si>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</si>
  <si>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</si>
  <si>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</si>
  <si>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</si>
  <si>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</si>
  <si>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</si>
  <si>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</si>
  <si>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</si>
  <si>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</si>
  <si>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</si>
  <si>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</si>
  <si>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</si>
  <si>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</si>
  <si>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</si>
  <si>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</si>
  <si>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</si>
  <si>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</si>
  <si>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</si>
  <si>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</si>
  <si>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</si>
  <si>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</si>
  <si>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</si>
  <si>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</si>
  <si>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</si>
  <si>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</si>
  <si>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</si>
  <si>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</si>
  <si>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</si>
  <si>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</si>
  <si>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</si>
  <si>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</si>
  <si>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</si>
  <si>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</si>
  <si>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</si>
  <si>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</si>
  <si>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</si>
  <si>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</si>
  <si>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</si>
  <si>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</si>
  <si>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</si>
  <si>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</si>
  <si>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</si>
  <si>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</si>
  <si>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</si>
  <si>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</si>
  <si>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</si>
  <si>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</si>
  <si>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</si>
  <si>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</si>
  <si>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</si>
  <si>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</si>
  <si>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</si>
  <si>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</si>
  <si>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</si>
  <si>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</si>
  <si>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</si>
  <si>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</si>
  <si>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</si>
  <si>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</si>
  <si>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</si>
  <si>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</si>
  <si>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</si>
  <si>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</si>
  <si>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</si>
  <si>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</si>
  <si>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</si>
  <si>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</si>
  <si>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</si>
  <si>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</si>
  <si>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</si>
  <si>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</si>
  <si>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</si>
  <si>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</si>
  <si>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</si>
  <si>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</si>
  <si>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</si>
  <si>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</si>
  <si>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</si>
  <si>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</si>
  <si>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</si>
  <si>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</si>
  <si>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</si>
  <si>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</si>
  <si>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</si>
  <si>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</si>
  <si>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</si>
  <si>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</si>
  <si>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</si>
  <si>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</si>
  <si>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</si>
  <si>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</si>
  <si>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</si>
  <si>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</si>
  <si>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</si>
  <si>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</si>
  <si>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</si>
  <si>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</si>
  <si>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</si>
  <si>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</si>
  <si>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</si>
  <si>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</si>
  <si>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</si>
  <si>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</si>
  <si>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</si>
  <si>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</si>
  <si>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</si>
  <si>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</si>
  <si>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</si>
  <si>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</si>
  <si>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</si>
  <si>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</si>
  <si>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</si>
  <si>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</si>
  <si>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</si>
  <si>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</si>
  <si>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</si>
  <si>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</si>
  <si>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</si>
  <si>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</si>
  <si>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</si>
  <si>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</si>
  <si>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</si>
  <si>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</si>
  <si>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</si>
  <si>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</si>
  <si>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</si>
  <si>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</si>
  <si>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</si>
  <si>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</si>
  <si>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</si>
  <si>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</si>
  <si>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</si>
  <si>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</si>
  <si>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</si>
  <si>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</si>
  <si>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</si>
  <si>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</si>
  <si>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</si>
  <si>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</si>
  <si>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</si>
  <si>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</si>
  <si>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</si>
  <si>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</si>
  <si>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</si>
  <si>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</si>
  <si>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</si>
  <si>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</si>
  <si>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</si>
  <si>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</si>
  <si>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</si>
  <si>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</si>
  <si>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</si>
  <si>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</si>
  <si>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</si>
  <si>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</si>
  <si>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</si>
  <si>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</si>
  <si>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</si>
  <si>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</si>
  <si>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</si>
  <si>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</si>
  <si>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</si>
  <si>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</si>
  <si>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</si>
  <si>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</si>
  <si>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</si>
  <si>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</si>
  <si>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</si>
  <si>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</si>
  <si>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</si>
  <si>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</si>
  <si>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</si>
  <si>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</si>
  <si>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</si>
  <si>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</si>
  <si>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</si>
  <si>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</si>
  <si>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</si>
  <si>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</si>
  <si>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</si>
  <si>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</si>
  <si>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</si>
  <si>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</si>
  <si>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</si>
  <si>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</si>
  <si>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</si>
  <si>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</si>
  <si>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</si>
  <si>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</si>
  <si>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</si>
  <si>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</si>
  <si>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</si>
  <si>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</si>
  <si>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</si>
  <si>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</si>
  <si>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</si>
  <si>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</si>
  <si>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</si>
  <si>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</si>
  <si>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</si>
  <si>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</si>
  <si>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</si>
  <si>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</si>
  <si>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</si>
  <si>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</si>
  <si>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</si>
  <si>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</si>
  <si>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</si>
  <si>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</si>
  <si>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</si>
  <si>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</si>
  <si>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</si>
  <si>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</si>
  <si>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</si>
  <si>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</si>
  <si>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</si>
  <si>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</si>
  <si>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</si>
  <si>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</si>
  <si>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</si>
  <si>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</si>
  <si>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</si>
  <si>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</si>
  <si>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</si>
  <si>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</si>
  <si>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</si>
  <si>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</si>
  <si>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</si>
  <si>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</si>
  <si>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</si>
  <si>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</si>
  <si>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</si>
  <si>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</si>
  <si>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</si>
  <si>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</si>
  <si>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</si>
  <si>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</si>
  <si>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</si>
  <si>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</si>
  <si>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</si>
  <si>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</si>
  <si>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</si>
  <si>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</si>
  <si>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</si>
  <si>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</si>
  <si>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</si>
  <si>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</si>
  <si>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</si>
  <si>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</si>
  <si>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</si>
  <si>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</si>
  <si>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</si>
  <si>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</si>
  <si>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</si>
  <si>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</si>
  <si>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</si>
  <si>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</si>
  <si>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</si>
  <si>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</si>
  <si>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</si>
  <si>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</si>
  <si>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</si>
  <si>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</si>
  <si>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</si>
  <si>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</si>
  <si>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</si>
  <si>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</si>
  <si>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</si>
  <si>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</si>
  <si>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</si>
  <si>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</si>
  <si>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</si>
  <si>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</si>
  <si>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</si>
  <si>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</si>
  <si>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</si>
  <si>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</si>
  <si>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</si>
  <si>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</si>
  <si>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</si>
  <si>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</si>
  <si>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</si>
  <si>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</si>
  <si>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</si>
  <si>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</si>
  <si>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</si>
  <si>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</si>
  <si>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</si>
  <si>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</si>
  <si>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</si>
  <si>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</si>
  <si>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</si>
  <si>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</si>
  <si>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</si>
  <si>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</si>
  <si>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</si>
  <si>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</si>
  <si>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</si>
  <si>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</si>
  <si>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</si>
  <si>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</si>
  <si>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</si>
  <si>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</si>
  <si>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</si>
  <si>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</si>
  <si>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</si>
  <si>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</si>
  <si>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</si>
  <si>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</si>
  <si>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</si>
  <si>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</si>
  <si>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</si>
  <si>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</si>
  <si>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</si>
  <si>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</si>
  <si>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</si>
  <si>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</si>
  <si>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</si>
  <si>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</si>
  <si>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</si>
  <si>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</si>
  <si>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</si>
  <si>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</si>
  <si>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</si>
  <si>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</si>
  <si>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</si>
  <si>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</si>
  <si>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</si>
  <si>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</si>
  <si>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</si>
  <si>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</si>
  <si>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</si>
  <si>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</si>
  <si>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</si>
  <si>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</si>
  <si>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</si>
  <si>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</si>
  <si>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</si>
  <si>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</si>
  <si>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</si>
  <si>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</si>
  <si>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</si>
  <si>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</si>
  <si>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</si>
  <si>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</si>
  <si>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</si>
  <si>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</si>
  <si>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</si>
  <si>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</si>
  <si>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</si>
  <si>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</si>
  <si>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</si>
  <si>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</si>
  <si>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</si>
  <si>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</si>
  <si>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</si>
  <si>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</si>
  <si>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</si>
  <si>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</si>
  <si>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</si>
  <si>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</si>
  <si>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</si>
  <si>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</si>
  <si>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</si>
  <si>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</si>
  <si>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</si>
  <si>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</si>
  <si>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</si>
  <si>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</si>
  <si>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</si>
  <si>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</si>
  <si>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</si>
  <si>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</si>
  <si>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</si>
  <si>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</si>
  <si>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</si>
  <si>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</si>
  <si>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</si>
  <si>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</si>
  <si>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</si>
  <si>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</si>
  <si>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</si>
  <si>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</si>
  <si>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</si>
  <si>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</si>
  <si>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</si>
  <si>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</si>
  <si>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</si>
  <si>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</si>
  <si>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</si>
  <si>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</si>
  <si>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</si>
  <si>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</si>
  <si>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</si>
  <si>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</si>
  <si>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</si>
  <si>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</si>
  <si>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</si>
  <si>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</si>
  <si>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</si>
  <si>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</si>
  <si>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</si>
  <si>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</si>
  <si>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</si>
  <si>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</si>
  <si>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</si>
  <si>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</si>
  <si>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</si>
  <si>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</si>
  <si>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</si>
  <si>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</si>
  <si>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</si>
  <si>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</si>
  <si>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</si>
  <si>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</si>
  <si>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</si>
  <si>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</si>
  <si>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</si>
  <si>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</si>
  <si>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</si>
  <si>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</si>
  <si>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</si>
  <si>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</si>
  <si>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</si>
  <si>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</si>
  <si>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</si>
  <si>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</si>
  <si>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</si>
  <si>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</si>
  <si>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</si>
  <si>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</si>
  <si>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</si>
  <si>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</si>
  <si>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</si>
  <si>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</si>
  <si>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</si>
  <si>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</si>
  <si>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</si>
  <si>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</si>
  <si>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</si>
  <si>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</si>
  <si>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</si>
  <si>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</si>
  <si>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</si>
  <si>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</si>
  <si>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</si>
  <si>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</si>
  <si>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</si>
  <si>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</si>
  <si>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</si>
  <si>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</si>
  <si>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</si>
  <si>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</si>
  <si>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</si>
  <si>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</si>
  <si>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</si>
  <si>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</si>
  <si>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</si>
  <si>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</si>
  <si>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</si>
  <si>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</si>
  <si>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</si>
  <si>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</si>
  <si>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</si>
  <si>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</si>
  <si>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</si>
  <si>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</si>
  <si>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</si>
  <si>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</si>
  <si>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</si>
  <si>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</si>
  <si>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</si>
  <si>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</si>
  <si>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</si>
  <si>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</si>
  <si>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</si>
  <si>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</si>
  <si>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</si>
  <si>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</si>
  <si>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</si>
  <si>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</si>
  <si>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</si>
  <si>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</si>
  <si>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</si>
  <si>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</si>
  <si>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</si>
  <si>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</si>
  <si>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</si>
  <si>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</si>
  <si>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</si>
  <si>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</si>
  <si>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</si>
  <si>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</si>
  <si>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</si>
  <si>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</si>
  <si>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</si>
  <si>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</si>
  <si>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</si>
  <si>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</si>
  <si>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</si>
  <si>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</si>
  <si>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</si>
  <si>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</si>
  <si>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</si>
  <si>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</si>
  <si>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</si>
  <si>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</si>
  <si>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</si>
  <si>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</si>
  <si>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</si>
  <si>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</si>
  <si>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</si>
  <si>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</si>
  <si>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</si>
  <si>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</si>
  <si>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</si>
  <si>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</si>
  <si>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</si>
  <si>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</si>
  <si>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</si>
  <si>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</si>
  <si>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</si>
  <si>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</si>
  <si>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</si>
  <si>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</si>
  <si>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</si>
  <si>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</si>
  <si>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</si>
  <si>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</si>
  <si>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</si>
  <si>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</si>
  <si>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</si>
  <si>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</si>
  <si>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</si>
  <si>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</si>
  <si>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</si>
  <si>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</si>
  <si>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</si>
  <si>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</si>
  <si>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</si>
  <si>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</si>
  <si>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</si>
  <si>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</si>
  <si>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</si>
  <si>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</si>
  <si>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</si>
  <si>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</si>
  <si>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</si>
  <si>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</si>
  <si>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</si>
  <si>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</si>
  <si>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</si>
  <si>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</si>
  <si>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</si>
  <si>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</si>
  <si>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</si>
  <si>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</si>
  <si>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</si>
  <si>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</si>
  <si>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</si>
  <si>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</si>
  <si>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</si>
  <si>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</si>
  <si>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</si>
  <si>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</si>
  <si>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</si>
  <si>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</si>
  <si>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</si>
  <si>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</si>
  <si>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</si>
  <si>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</si>
  <si>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</si>
  <si>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</si>
  <si>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</si>
  <si>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</si>
  <si>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</si>
  <si>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</si>
  <si>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</si>
  <si>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</si>
  <si>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</si>
  <si>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</si>
  <si>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</si>
  <si>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</si>
  <si>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</si>
  <si>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</si>
  <si>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</si>
  <si>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</si>
  <si>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</si>
  <si>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</si>
  <si>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</si>
  <si>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</si>
  <si>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</si>
  <si>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</si>
  <si>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</si>
  <si>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</si>
  <si>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</si>
  <si>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</si>
  <si>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</si>
  <si>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</si>
  <si>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</si>
  <si>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</si>
  <si>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</si>
  <si>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</si>
  <si>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</si>
  <si>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</si>
  <si>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</si>
  <si>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</si>
  <si>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</si>
  <si>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</si>
  <si>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</si>
  <si>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</si>
  <si>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</si>
  <si>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</si>
  <si>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</si>
  <si>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</si>
  <si>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</si>
  <si>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</si>
  <si>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</si>
  <si>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</si>
  <si>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</si>
  <si>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</si>
  <si>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</si>
  <si>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</si>
  <si>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</si>
  <si>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</si>
  <si>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</si>
  <si>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</si>
  <si>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</si>
  <si>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</si>
  <si>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</si>
  <si>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</si>
  <si>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</si>
  <si>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</si>
  <si>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</si>
  <si>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</si>
  <si>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</si>
  <si>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</si>
  <si>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</si>
  <si>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</si>
  <si>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</si>
  <si>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</si>
  <si>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</si>
  <si>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</si>
  <si>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</si>
  <si>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</si>
  <si>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</si>
  <si>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</si>
  <si>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</si>
  <si>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</si>
  <si>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</si>
  <si>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</si>
  <si>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</si>
  <si>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</si>
  <si>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</si>
  <si>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</si>
  <si>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</si>
  <si>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</si>
  <si>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</si>
  <si>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</si>
  <si>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</si>
  <si>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</si>
  <si>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</si>
  <si>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</si>
  <si>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</si>
  <si>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</si>
  <si>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</si>
  <si>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</si>
  <si>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</si>
  <si>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</si>
  <si>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</si>
  <si>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</si>
  <si>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</si>
  <si>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</si>
  <si>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</si>
  <si>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</si>
  <si>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</si>
  <si>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</si>
  <si>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</si>
  <si>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</si>
  <si>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</si>
  <si>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</si>
  <si>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</si>
  <si>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</si>
  <si>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</si>
  <si>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</si>
  <si>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</si>
  <si>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</si>
  <si>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</si>
  <si>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</si>
  <si>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</si>
  <si>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</si>
  <si>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</si>
  <si>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</si>
  <si>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</si>
  <si>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</si>
  <si>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</si>
  <si>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</si>
  <si>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</si>
  <si>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</si>
  <si>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</si>
  <si>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</si>
  <si>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</si>
  <si>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</si>
  <si>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</si>
  <si>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</si>
  <si>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</si>
  <si>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</si>
  <si>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</si>
  <si>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</si>
  <si>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</si>
  <si>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</si>
  <si>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</si>
  <si>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</si>
  <si>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</si>
  <si>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</si>
  <si>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</si>
  <si>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</si>
  <si>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</si>
  <si>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</si>
  <si>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</si>
  <si>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</si>
  <si>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</si>
  <si>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</si>
  <si>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</si>
  <si>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</si>
  <si>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</si>
  <si>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</si>
  <si>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</si>
  <si>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</si>
  <si>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</si>
  <si>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</si>
  <si>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</si>
  <si>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</si>
  <si>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</si>
  <si>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</si>
  <si>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</si>
  <si>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</si>
  <si>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</si>
  <si>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</si>
  <si>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</si>
  <si>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</si>
  <si>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</si>
  <si>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</si>
  <si>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</si>
  <si>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</si>
  <si>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</si>
  <si>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</si>
  <si>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</si>
  <si>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</si>
  <si>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</si>
  <si>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</si>
  <si>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</si>
  <si>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</si>
  <si>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</si>
  <si>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</si>
  <si>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</si>
  <si>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</si>
  <si>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</si>
  <si>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</si>
  <si>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</si>
  <si>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</si>
  <si>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</si>
  <si>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</si>
  <si>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</si>
  <si>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</si>
  <si>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</si>
  <si>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</si>
  <si>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</si>
  <si>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</si>
  <si>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</si>
  <si>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</si>
  <si>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</si>
  <si>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</si>
  <si>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</si>
  <si>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</si>
  <si>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</si>
  <si>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</si>
  <si>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</si>
  <si>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</si>
  <si>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</si>
  <si>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</si>
  <si>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</si>
  <si>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</si>
  <si>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</si>
  <si>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</si>
  <si>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</si>
  <si>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</si>
  <si>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</si>
  <si>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</si>
  <si>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</si>
  <si>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</si>
  <si>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</si>
  <si>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</si>
  <si>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</si>
  <si>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</si>
  <si>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</si>
  <si>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</si>
  <si>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</si>
  <si>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</si>
  <si>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</si>
  <si>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</si>
  <si>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</si>
  <si>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</si>
  <si>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</si>
  <si>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</si>
  <si>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</si>
  <si>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</si>
  <si>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</si>
  <si>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</si>
  <si>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</si>
  <si>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</si>
  <si>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</si>
  <si>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</si>
  <si>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</si>
  <si>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</si>
  <si>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</si>
  <si>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</si>
  <si>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</si>
  <si>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</si>
  <si>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</si>
  <si>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</si>
  <si>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</si>
  <si>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</si>
  <si>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</si>
  <si>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</si>
  <si>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</si>
  <si>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</si>
  <si>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</si>
  <si>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</si>
  <si>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</si>
  <si>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</si>
  <si>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</si>
  <si>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</si>
  <si>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</si>
  <si>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</si>
  <si>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</si>
  <si>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</si>
  <si>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</si>
  <si>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</si>
  <si>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</si>
  <si>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</si>
  <si>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</si>
  <si>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</si>
  <si>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</si>
  <si>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</si>
  <si>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</si>
  <si>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</si>
  <si>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</si>
  <si>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</si>
  <si>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</si>
  <si>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</si>
  <si>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</si>
  <si>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</si>
  <si>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</si>
  <si>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</si>
  <si>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</si>
  <si>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</si>
  <si>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</si>
  <si>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</si>
  <si>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</si>
  <si>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</si>
  <si>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</si>
  <si>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</si>
  <si>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</si>
  <si>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</si>
  <si>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</si>
  <si>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</si>
  <si>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</si>
  <si>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</si>
  <si>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</si>
  <si>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</si>
  <si>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</si>
  <si>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</si>
  <si>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</si>
  <si>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</si>
  <si>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</si>
  <si>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</si>
  <si>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</si>
  <si>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</si>
  <si>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</si>
  <si>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</si>
  <si>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</si>
  <si>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</si>
  <si>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</si>
  <si>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</si>
  <si>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</si>
  <si>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</si>
  <si>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</si>
  <si>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</si>
  <si>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</si>
  <si>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</si>
  <si>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</si>
  <si>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</si>
  <si>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</si>
  <si>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</si>
  <si>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</si>
  <si>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</si>
  <si>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</si>
  <si>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</si>
  <si>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</si>
  <si>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</si>
  <si>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</si>
  <si>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</si>
  <si>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</si>
  <si>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</si>
  <si>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</si>
  <si>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</si>
  <si>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</si>
  <si>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</si>
  <si>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</si>
  <si>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</si>
  <si>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</si>
  <si>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</si>
  <si>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</si>
  <si>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</si>
  <si>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</si>
  <si>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</si>
  <si>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</si>
  <si>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</si>
  <si>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</si>
  <si>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</si>
  <si>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</si>
  <si>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</si>
  <si>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</si>
  <si>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</si>
  <si>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</si>
  <si>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</si>
  <si>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</si>
  <si>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</si>
  <si>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</si>
  <si>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</si>
  <si>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</si>
  <si>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</si>
  <si>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</si>
  <si>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</si>
  <si>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</si>
  <si>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</si>
  <si>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</si>
  <si>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</si>
  <si>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</si>
  <si>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</si>
  <si>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</si>
  <si>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</si>
  <si>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</si>
  <si>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</si>
  <si>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</si>
  <si>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</si>
  <si>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</si>
  <si>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</si>
  <si>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</si>
  <si>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</si>
  <si>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</si>
  <si>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</si>
  <si>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</si>
  <si>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</si>
  <si>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</si>
  <si>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</si>
  <si>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</si>
  <si>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</si>
  <si>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</si>
  <si>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</si>
  <si>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</si>
  <si>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</si>
  <si>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</si>
  <si>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</si>
  <si>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</si>
  <si>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</si>
  <si>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</si>
  <si>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</si>
  <si>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</si>
  <si>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</si>
  <si>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</si>
  <si>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</si>
  <si>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</si>
  <si>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</si>
  <si>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</si>
  <si>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</si>
  <si>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</si>
  <si>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</si>
  <si>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</si>
  <si>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</si>
  <si>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</si>
  <si>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</si>
  <si>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</si>
  <si>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</si>
  <si>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</si>
  <si>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</si>
  <si>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</si>
  <si>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</si>
  <si>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</si>
  <si>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</si>
  <si>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</si>
  <si>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</si>
  <si>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</si>
  <si>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</si>
  <si>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</si>
  <si>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</si>
  <si>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</si>
  <si>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</si>
  <si>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</si>
  <si>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</si>
  <si>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</si>
  <si>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</si>
  <si>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</si>
  <si>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</si>
  <si>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</si>
  <si>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</si>
  <si>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</si>
  <si>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</si>
  <si>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</si>
  <si>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</si>
  <si>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</si>
  <si>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</si>
  <si>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</si>
  <si>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</si>
  <si>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</si>
  <si>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</si>
  <si>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</si>
  <si>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</si>
  <si>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</si>
  <si>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</si>
  <si>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</si>
  <si>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</si>
  <si>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</si>
  <si>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</si>
  <si>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</si>
  <si>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</si>
  <si>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</si>
  <si>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</si>
  <si>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</si>
  <si>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</si>
  <si>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</si>
  <si>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</si>
  <si>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</si>
  <si>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</si>
  <si>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</si>
  <si>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</si>
  <si>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</si>
  <si>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</si>
  <si>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</si>
  <si>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</si>
  <si>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</si>
  <si>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</si>
  <si>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</si>
  <si>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</si>
  <si>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</si>
  <si>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</si>
  <si>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</si>
  <si>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</si>
  <si>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</si>
  <si>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</si>
  <si>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</si>
  <si>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</si>
  <si>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</si>
  <si>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</si>
  <si>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</si>
  <si>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</si>
  <si>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</si>
  <si>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</si>
  <si>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</si>
  <si>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</si>
  <si>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</si>
  <si>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</si>
  <si>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</si>
  <si>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</si>
  <si>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</si>
  <si>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</si>
  <si>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</si>
  <si>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</si>
  <si>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</si>
  <si>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</si>
  <si>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</si>
  <si>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</si>
  <si>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</si>
  <si>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</si>
  <si>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</si>
  <si>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</si>
  <si>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</si>
  <si>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</si>
  <si>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</si>
  <si>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</si>
  <si>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</si>
  <si>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</si>
  <si>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</si>
  <si>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</si>
  <si>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</si>
  <si>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</si>
  <si>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</si>
  <si>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</si>
  <si>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</si>
  <si>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</si>
  <si>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</si>
  <si>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</si>
  <si>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</si>
  <si>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</si>
  <si>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</si>
  <si>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</si>
  <si>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</si>
  <si>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</si>
  <si>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</si>
  <si>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</si>
  <si>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</si>
  <si>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</si>
  <si>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</si>
  <si>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</si>
  <si>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</si>
  <si>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</si>
  <si>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</si>
  <si>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</si>
  <si>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</si>
  <si>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</si>
  <si>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</si>
  <si>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</si>
  <si>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</si>
  <si>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</si>
  <si>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</si>
  <si>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</si>
  <si>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</si>
  <si>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</si>
  <si>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</si>
  <si>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</si>
  <si>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</si>
  <si>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</si>
  <si>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</si>
  <si>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</si>
  <si>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</si>
  <si>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</si>
  <si>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</si>
  <si>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</si>
  <si>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</si>
  <si>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</si>
  <si>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</si>
  <si>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</si>
  <si>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</si>
  <si>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</si>
  <si>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</si>
  <si>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</si>
  <si>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</si>
  <si>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</si>
  <si>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</si>
  <si>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</si>
  <si>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</si>
  <si>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</si>
  <si>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</si>
  <si>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</si>
  <si>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</si>
  <si>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</si>
  <si>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</si>
  <si>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</si>
  <si>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</si>
  <si>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</si>
  <si>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</si>
  <si>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</si>
  <si>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</si>
  <si>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</si>
  <si>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</si>
  <si>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</si>
  <si>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</si>
  <si>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</si>
  <si>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</si>
  <si>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</si>
  <si>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</si>
  <si>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</si>
  <si>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</si>
  <si>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</si>
  <si>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</si>
  <si>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</si>
  <si>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</si>
  <si>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</si>
  <si>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</si>
  <si>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</si>
  <si>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</si>
  <si>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</si>
  <si>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</si>
  <si>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</si>
  <si>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</si>
  <si>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</si>
  <si>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</si>
  <si>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</si>
  <si>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</si>
  <si>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</si>
  <si>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</si>
  <si>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</si>
  <si>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</si>
  <si>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</si>
  <si>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</si>
  <si>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</si>
  <si>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</si>
  <si>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</si>
  <si>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</si>
  <si>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</si>
  <si>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</si>
  <si>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</si>
  <si>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</si>
  <si>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</si>
  <si>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</si>
  <si>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</si>
  <si>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</si>
  <si>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</si>
  <si>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</si>
  <si>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</si>
  <si>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</si>
  <si>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</si>
  <si>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</si>
  <si>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</si>
  <si>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</si>
  <si>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</si>
  <si>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</si>
  <si>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</si>
  <si>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</si>
  <si>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</si>
  <si>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</si>
  <si>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</si>
  <si>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</si>
  <si>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</si>
  <si>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</si>
  <si>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</si>
  <si>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</si>
  <si>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</si>
  <si>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</si>
  <si>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</si>
  <si>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</si>
  <si>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</si>
  <si>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</si>
  <si>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</si>
  <si>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</si>
  <si>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</si>
  <si>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</si>
  <si>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</si>
  <si>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</si>
  <si>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</si>
  <si>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</si>
  <si>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</si>
  <si>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</si>
  <si>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</si>
  <si>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</si>
  <si>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</si>
  <si>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</si>
  <si>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</si>
  <si>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</si>
  <si>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</si>
  <si>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</si>
  <si>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</si>
  <si>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</si>
  <si>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</si>
  <si>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</si>
  <si>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</si>
  <si>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</si>
  <si>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</si>
  <si>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</si>
  <si>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</si>
  <si>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</si>
  <si>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</si>
  <si>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</si>
  <si>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</si>
  <si>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</si>
  <si>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</si>
  <si>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</si>
  <si>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</si>
  <si>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</si>
  <si>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</si>
  <si>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</si>
  <si>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</si>
  <si>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</si>
  <si>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</si>
  <si>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</si>
  <si>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</si>
  <si>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</si>
  <si>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</si>
  <si>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</si>
  <si>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</si>
  <si>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</si>
  <si>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</si>
  <si>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</si>
  <si>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</si>
  <si>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</si>
  <si>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</si>
  <si>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</si>
  <si>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</si>
  <si>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</si>
  <si>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</si>
  <si>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</si>
  <si>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</si>
  <si>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</si>
  <si>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</si>
  <si>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</si>
  <si>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</si>
  <si>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</si>
  <si>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</si>
  <si>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</si>
  <si>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</si>
  <si>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</si>
  <si>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</si>
  <si>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</si>
  <si>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</si>
  <si>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</si>
  <si>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</si>
  <si>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</si>
  <si>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</si>
  <si>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</si>
  <si>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</si>
  <si>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</si>
  <si>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</si>
  <si>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</si>
  <si>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</si>
  <si>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</si>
  <si>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</si>
  <si>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</si>
  <si>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</si>
  <si>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</si>
  <si>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</si>
  <si>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</si>
  <si>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</si>
  <si>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</si>
  <si>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</si>
  <si>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</si>
  <si>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</si>
  <si>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</si>
  <si>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</si>
  <si>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</si>
  <si>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</si>
  <si>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</si>
  <si>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</si>
  <si>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</si>
  <si>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</si>
  <si>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</si>
  <si>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</si>
  <si>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</si>
  <si>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</si>
  <si>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</si>
  <si>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</si>
  <si>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</si>
  <si>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</si>
  <si>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</si>
  <si>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</si>
  <si>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</si>
  <si>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</si>
  <si>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</si>
  <si>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</si>
  <si>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</si>
  <si>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</si>
  <si>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</si>
  <si>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</si>
  <si>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</si>
  <si>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</si>
  <si>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</si>
  <si>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</si>
  <si>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</si>
  <si>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</si>
  <si>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</si>
  <si>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</si>
  <si>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</si>
  <si>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</si>
  <si>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</si>
  <si>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</si>
  <si>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</si>
  <si>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</si>
  <si>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</si>
  <si>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</si>
  <si>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</si>
  <si>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</si>
  <si>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</si>
  <si>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</si>
  <si>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</si>
  <si>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</si>
  <si>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</si>
  <si>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</si>
  <si>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</si>
  <si>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</si>
  <si>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</si>
  <si>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</si>
  <si>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</si>
  <si>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</si>
  <si>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</si>
  <si>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</si>
  <si>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</si>
  <si>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</si>
  <si>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</si>
  <si>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</si>
  <si>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</si>
  <si>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</si>
  <si>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</si>
  <si>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</si>
  <si>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</si>
  <si>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</si>
  <si>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</si>
  <si>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</si>
  <si>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</si>
  <si>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</si>
  <si>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</si>
  <si>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</si>
  <si>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</si>
  <si>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</si>
  <si>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</si>
  <si>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</si>
  <si>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</si>
  <si>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</si>
  <si>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</si>
  <si>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</si>
  <si>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</si>
  <si>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</si>
  <si>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</si>
  <si>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</si>
  <si>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</si>
  <si>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</si>
  <si>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</si>
  <si>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</si>
  <si>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</si>
  <si>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</si>
  <si>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</si>
  <si>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</si>
  <si>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</si>
  <si>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</si>
  <si>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</si>
  <si>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</si>
  <si>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</si>
  <si>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</si>
  <si>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</si>
  <si>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</si>
  <si>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</si>
  <si>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</si>
  <si>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</si>
  <si>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</si>
  <si>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</si>
  <si>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</si>
  <si>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</si>
  <si>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</si>
  <si>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</si>
  <si>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</si>
  <si>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</si>
  <si>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</si>
  <si>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</si>
  <si>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</si>
  <si>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</si>
  <si>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</si>
  <si>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</si>
  <si>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</si>
  <si>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</si>
  <si>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</si>
  <si>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</si>
  <si>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</si>
  <si>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</si>
  <si>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</si>
  <si>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</si>
  <si>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</si>
  <si>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</si>
  <si>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</si>
  <si>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</si>
  <si>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</si>
  <si>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</si>
  <si>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</si>
  <si>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</si>
  <si>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</si>
  <si>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</si>
  <si>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</si>
  <si>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</si>
  <si>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</si>
  <si>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</si>
  <si>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</si>
  <si>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</si>
  <si>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</si>
  <si>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</si>
  <si>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</si>
  <si>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</si>
  <si>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</si>
  <si>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</si>
  <si>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</si>
  <si>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</si>
  <si>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</si>
  <si>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</si>
  <si>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</si>
  <si>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</si>
  <si>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</si>
  <si>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</si>
  <si>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</si>
  <si>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</si>
  <si>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</si>
  <si>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</si>
  <si>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</si>
  <si>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</si>
  <si>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</si>
  <si>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</si>
  <si>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</si>
  <si>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</si>
  <si>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</si>
  <si>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</si>
  <si>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</si>
  <si>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</si>
  <si>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</si>
  <si>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</si>
  <si>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</si>
  <si>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</si>
  <si>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</si>
  <si>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</si>
  <si>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</si>
  <si>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</si>
  <si>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</si>
  <si>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</si>
  <si>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</si>
  <si>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</si>
  <si>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</si>
  <si>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</si>
  <si>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</si>
  <si>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</si>
  <si>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</si>
  <si>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</si>
  <si>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</si>
  <si>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</si>
  <si>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</si>
  <si>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</si>
  <si>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</si>
  <si>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</si>
  <si>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</si>
  <si>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</si>
  <si>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</si>
  <si>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</si>
  <si>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</si>
  <si>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</si>
  <si>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</si>
  <si>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</si>
  <si>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</si>
  <si>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</si>
  <si>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</si>
  <si>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</si>
  <si>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</si>
  <si>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</si>
  <si>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</si>
  <si>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</si>
  <si>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</si>
  <si>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</si>
  <si>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</si>
  <si>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</si>
  <si>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</si>
  <si>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</si>
  <si>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</si>
  <si>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</si>
  <si>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</si>
  <si>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</si>
  <si>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</si>
  <si>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</si>
  <si>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</si>
  <si>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</si>
  <si>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</si>
  <si>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</si>
  <si>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</si>
  <si>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</si>
  <si>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</si>
  <si>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</si>
  <si>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</si>
  <si>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</si>
  <si>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</si>
  <si>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</si>
  <si>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</si>
  <si>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</si>
  <si>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</si>
  <si>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</si>
  <si>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</si>
  <si>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</si>
  <si>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</si>
  <si>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</si>
  <si>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</si>
  <si>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</si>
  <si>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</si>
  <si>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</si>
  <si>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</si>
  <si>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</si>
  <si>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</si>
  <si>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</si>
  <si>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</si>
  <si>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</si>
  <si>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</si>
  <si>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</si>
  <si>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</si>
  <si>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</si>
  <si>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</si>
  <si>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</si>
  <si>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</si>
  <si>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</si>
  <si>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</si>
  <si>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</si>
  <si>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</si>
  <si>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</si>
  <si>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</si>
  <si>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</si>
  <si>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</si>
  <si>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</si>
  <si>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</si>
  <si>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</si>
  <si>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</si>
  <si>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</si>
  <si>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</si>
  <si>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</si>
  <si>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</si>
  <si>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</si>
  <si>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</si>
  <si>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</si>
  <si>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</si>
  <si>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</si>
  <si>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</si>
  <si>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</si>
  <si>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</si>
  <si>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</si>
  <si>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</si>
  <si>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</si>
  <si>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</si>
  <si>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</si>
  <si>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</si>
  <si>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</si>
  <si>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</si>
  <si>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</si>
  <si>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</si>
  <si>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</si>
  <si>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</si>
  <si>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</si>
  <si>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</si>
  <si>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</si>
  <si>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</si>
  <si>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</si>
  <si>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</si>
  <si>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</si>
  <si>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</si>
  <si>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</si>
  <si>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</si>
  <si>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</si>
  <si>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</si>
  <si>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</si>
  <si>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</si>
  <si>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</si>
  <si>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</si>
  <si>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</si>
  <si>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</si>
  <si>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</si>
  <si>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</si>
  <si>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</si>
  <si>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</si>
  <si>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</si>
  <si>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</si>
  <si>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</si>
  <si>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</si>
  <si>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</si>
  <si>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</si>
  <si>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</si>
  <si>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</si>
  <si>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</si>
  <si>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</si>
  <si>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</si>
  <si>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</si>
  <si>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</si>
  <si>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</si>
  <si>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</si>
  <si>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</si>
  <si>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</si>
  <si>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</si>
  <si>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</si>
  <si>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</si>
  <si>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</si>
  <si>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</si>
  <si>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</si>
  <si>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</si>
  <si>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</si>
  <si>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</si>
  <si>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</si>
  <si>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</si>
  <si>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</si>
  <si>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</si>
  <si>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</si>
  <si>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</si>
  <si>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</si>
  <si>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</si>
  <si>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</si>
  <si>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</si>
  <si>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</si>
  <si>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</si>
  <si>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</si>
  <si>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</si>
  <si>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</si>
  <si>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</si>
  <si>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</si>
  <si>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</si>
  <si>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</si>
  <si>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</si>
  <si>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</si>
  <si>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</si>
  <si>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</si>
  <si>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</si>
  <si>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</si>
  <si>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</si>
  <si>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</si>
  <si>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</si>
  <si>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</si>
  <si>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</si>
  <si>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</si>
  <si>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</si>
  <si>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</si>
  <si>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</si>
  <si>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</si>
  <si>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</si>
  <si>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</si>
  <si>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</si>
  <si>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</si>
  <si>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</si>
  <si>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</si>
  <si>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</si>
  <si>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</si>
  <si>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</si>
  <si>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</si>
  <si>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</si>
  <si>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</si>
  <si>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</si>
  <si>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</si>
  <si>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</si>
  <si>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</si>
  <si>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</si>
  <si>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</si>
  <si>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</si>
  <si>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</si>
  <si>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</si>
  <si>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</si>
  <si>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</si>
  <si>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</si>
  <si>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</si>
  <si>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</si>
  <si>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</si>
  <si>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</si>
  <si>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</si>
  <si>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</si>
  <si>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</si>
  <si>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</si>
  <si>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</si>
  <si>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</si>
  <si>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</si>
  <si>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</si>
  <si>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</si>
  <si>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</si>
  <si>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</si>
  <si>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</si>
  <si>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</si>
  <si>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</si>
  <si>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</si>
  <si>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</si>
  <si>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</si>
  <si>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</si>
  <si>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</si>
  <si>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</si>
  <si>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</si>
  <si>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</si>
  <si>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</si>
  <si>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</si>
  <si>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</si>
  <si>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</si>
  <si>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</si>
  <si>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</si>
  <si>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</si>
  <si>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</si>
  <si>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</si>
  <si>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</si>
  <si>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</si>
  <si>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</si>
  <si>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</si>
  <si>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</si>
  <si>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</si>
  <si>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</si>
  <si>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</si>
  <si>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</si>
  <si>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</si>
  <si>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</si>
  <si>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</si>
  <si>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</si>
  <si>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</si>
  <si>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</si>
  <si>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</si>
  <si>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</si>
  <si>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</si>
  <si>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</si>
  <si>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</si>
  <si>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</si>
  <si>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</si>
  <si>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</si>
  <si>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</si>
  <si>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</si>
  <si>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</si>
  <si>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</si>
  <si>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</si>
  <si>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</si>
  <si>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</si>
  <si>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</si>
  <si>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</si>
  <si>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</si>
  <si>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</si>
  <si>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</si>
  <si>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</si>
  <si>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</si>
  <si>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</si>
  <si>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</si>
  <si>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</si>
  <si>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</si>
  <si>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</si>
  <si>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</si>
  <si>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</si>
  <si>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</si>
  <si>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</si>
  <si>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</si>
  <si>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</si>
  <si>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</si>
  <si>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</si>
  <si>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</si>
  <si>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</si>
  <si>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</si>
  <si>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</si>
  <si>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</si>
  <si>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</si>
  <si>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</si>
  <si>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</si>
  <si>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</si>
  <si>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</si>
  <si>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</si>
  <si>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</si>
  <si>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</si>
  <si>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</si>
  <si>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</si>
  <si>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</si>
  <si>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</si>
  <si>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</si>
  <si>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</si>
  <si>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</si>
  <si>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</si>
  <si>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</si>
  <si>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</si>
  <si>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</si>
  <si>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</si>
  <si>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</si>
  <si>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</si>
  <si>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</si>
  <si>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</si>
  <si>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</si>
  <si>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</si>
  <si>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</si>
  <si>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</si>
  <si>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</si>
  <si>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</si>
  <si>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</si>
  <si>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</si>
  <si>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</si>
  <si>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</si>
  <si>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</si>
  <si>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</si>
  <si>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</si>
  <si>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</si>
  <si>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</si>
  <si>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</si>
  <si>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</si>
  <si>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</si>
  <si>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</si>
  <si>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</si>
  <si>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</si>
  <si>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</si>
  <si>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</si>
  <si>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</si>
  <si>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</si>
  <si>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</si>
  <si>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</si>
  <si>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</si>
  <si>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</si>
  <si>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</si>
  <si>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</si>
  <si>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</si>
  <si>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</si>
  <si>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</si>
  <si>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</si>
  <si>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</si>
  <si>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</si>
  <si>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</si>
  <si>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</si>
  <si>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</si>
  <si>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</si>
  <si>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</si>
  <si>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</si>
  <si>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</si>
  <si>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</si>
  <si>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</si>
  <si>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</si>
  <si>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</si>
  <si>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</si>
  <si>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</si>
  <si>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</si>
  <si>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</si>
  <si>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</si>
  <si>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</si>
  <si>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</si>
  <si>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</si>
  <si>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</si>
  <si>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</si>
  <si>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</si>
  <si>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</si>
  <si>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</si>
  <si>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</si>
  <si>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</si>
  <si>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</si>
  <si>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</si>
  <si>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</si>
  <si>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</si>
  <si>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</si>
  <si>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</si>
  <si>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</si>
  <si>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</si>
  <si>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</si>
  <si>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</si>
  <si>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</si>
  <si>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</si>
  <si>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</si>
  <si>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</si>
  <si>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</si>
  <si>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</si>
  <si>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</si>
  <si>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</si>
  <si>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</si>
  <si>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</si>
  <si>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</si>
  <si>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</si>
  <si>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</si>
  <si>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</si>
  <si>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</si>
  <si>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</si>
  <si>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</si>
  <si>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</si>
  <si>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</si>
  <si>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</si>
  <si>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</si>
  <si>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</si>
  <si>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</si>
  <si>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</si>
  <si>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</si>
  <si>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</si>
  <si>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</si>
  <si>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</si>
  <si>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</si>
  <si>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</si>
  <si>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</si>
  <si>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</si>
  <si>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</si>
  <si>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</si>
  <si>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</si>
  <si>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</si>
  <si>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</si>
  <si>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</si>
  <si>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</si>
  <si>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</si>
  <si>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</si>
  <si>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</si>
  <si>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</si>
  <si>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</si>
  <si>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</si>
  <si>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</si>
  <si>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</si>
  <si>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</si>
  <si>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</si>
  <si>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</si>
  <si>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</si>
  <si>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</si>
  <si>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</si>
  <si>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</si>
  <si>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</si>
  <si>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</si>
  <si>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</si>
  <si>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</si>
  <si>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</si>
  <si>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</si>
  <si>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</si>
  <si>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</si>
  <si>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</si>
  <si>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</si>
  <si>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</si>
  <si>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</si>
  <si>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</si>
  <si>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</si>
  <si>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</si>
  <si>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</si>
  <si>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</si>
  <si>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</si>
  <si>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</si>
  <si>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</si>
  <si>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</si>
  <si>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</si>
  <si>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</si>
  <si>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</si>
  <si>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</si>
  <si>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</si>
  <si>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</si>
  <si>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</si>
  <si>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</si>
  <si>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</si>
  <si>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</si>
  <si>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</si>
  <si>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</si>
  <si>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</si>
  <si>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</si>
  <si>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</si>
  <si>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</si>
  <si>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</si>
  <si>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</si>
  <si>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</si>
  <si>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</si>
  <si>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</si>
  <si>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</si>
  <si>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</si>
  <si>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</si>
  <si>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</si>
  <si>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</si>
  <si>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</si>
  <si>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</si>
  <si>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</si>
  <si>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</si>
  <si>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</si>
  <si>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</si>
  <si>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</si>
  <si>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</si>
  <si>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</si>
  <si>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</si>
  <si>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</si>
  <si>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</si>
  <si>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</si>
  <si>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</si>
  <si>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</si>
  <si>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</si>
  <si>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</si>
  <si>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</si>
  <si>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</si>
  <si>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</si>
  <si>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</si>
  <si>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</si>
  <si>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</si>
  <si>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</si>
  <si>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</si>
  <si>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</si>
  <si>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</si>
  <si>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</si>
  <si>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</si>
  <si>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</si>
  <si>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</si>
  <si>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</si>
  <si>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</si>
  <si>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</si>
  <si>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</si>
  <si>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</si>
  <si>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</si>
  <si>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</si>
  <si>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</si>
  <si>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</si>
  <si>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</si>
  <si>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</si>
  <si>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</si>
  <si>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</si>
  <si>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</si>
  <si>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</si>
  <si>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</si>
  <si>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</si>
  <si>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</si>
  <si>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</si>
  <si>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</si>
  <si>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</si>
  <si>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</si>
  <si>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</si>
  <si>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</si>
  <si>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</si>
  <si>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</si>
  <si>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</si>
  <si>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</si>
  <si>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</si>
  <si>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</si>
  <si>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</si>
  <si>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</si>
  <si>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</si>
  <si>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</si>
  <si>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</si>
  <si>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</si>
  <si>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</si>
  <si>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</si>
  <si>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</si>
  <si>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</si>
  <si>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</si>
  <si>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</si>
  <si>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</si>
  <si>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</si>
  <si>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</si>
  <si>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</si>
  <si>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</si>
  <si>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</si>
  <si>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</si>
  <si>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</si>
  <si>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</si>
  <si>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</si>
  <si>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</si>
  <si>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</si>
  <si>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</si>
  <si>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</si>
  <si>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</si>
  <si>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</si>
  <si>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</si>
  <si>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</si>
  <si>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</si>
  <si>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</si>
  <si>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</si>
  <si>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</si>
  <si>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</si>
  <si>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</si>
  <si>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</si>
  <si>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</si>
  <si>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</si>
  <si>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</si>
  <si>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</si>
  <si>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</si>
  <si>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</si>
  <si>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</si>
  <si>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</si>
  <si>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</si>
  <si>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</si>
  <si>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</si>
  <si>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</si>
  <si>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</si>
  <si>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</si>
  <si>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</si>
  <si>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</si>
  <si>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</si>
  <si>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</si>
  <si>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</si>
  <si>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</si>
  <si>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</si>
  <si>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</si>
  <si>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</si>
  <si>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</si>
  <si>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</si>
  <si>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</si>
  <si>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</si>
  <si>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</si>
  <si>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</si>
  <si>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</si>
  <si>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</si>
  <si>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</si>
  <si>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</si>
  <si>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</si>
  <si>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</si>
  <si>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</si>
  <si>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</si>
  <si>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</si>
  <si>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</si>
  <si>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</si>
  <si>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</si>
  <si>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</si>
  <si>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</si>
  <si>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</si>
  <si>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</si>
  <si>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</si>
  <si>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</si>
  <si>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</si>
  <si>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</si>
  <si>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</si>
  <si>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</si>
  <si>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</si>
  <si>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</si>
  <si>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</si>
  <si>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</si>
  <si>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</si>
  <si>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</si>
  <si>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</si>
  <si>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</si>
  <si>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</si>
  <si>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</si>
  <si>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</si>
  <si>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</si>
  <si>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</si>
  <si>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</si>
  <si>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</si>
  <si>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</si>
  <si>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</si>
  <si>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</si>
  <si>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</si>
  <si>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</si>
  <si>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</si>
  <si>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</si>
  <si>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</si>
  <si>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</si>
  <si>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</si>
  <si>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</si>
  <si>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</si>
  <si>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</si>
  <si>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</si>
  <si>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</si>
  <si>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</si>
  <si>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</si>
  <si>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</si>
  <si>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</si>
  <si>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</si>
  <si>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</si>
  <si>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</si>
  <si>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</si>
  <si>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</si>
  <si>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</si>
  <si>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</si>
  <si>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</si>
  <si>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</si>
  <si>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</si>
  <si>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</si>
  <si>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</si>
  <si>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</si>
  <si>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</si>
  <si>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</si>
  <si>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</si>
  <si>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</si>
  <si>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</si>
  <si>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</si>
  <si>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</si>
  <si>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</si>
  <si>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</si>
  <si>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</si>
  <si>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</si>
  <si>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</si>
  <si>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</si>
  <si>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</si>
  <si>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</si>
  <si>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</si>
  <si>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</si>
  <si>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</si>
  <si>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</si>
  <si>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</si>
  <si>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</si>
  <si>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</si>
  <si>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</si>
  <si>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</si>
  <si>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</si>
  <si>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</si>
  <si>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</si>
  <si>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</si>
  <si>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</si>
  <si>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</si>
  <si>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</si>
  <si>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</si>
  <si>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</si>
  <si>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</si>
  <si>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</si>
  <si>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</si>
  <si>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</si>
  <si>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</si>
  <si>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</si>
  <si>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</si>
  <si>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</si>
  <si>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</si>
  <si>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</si>
  <si>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</si>
  <si>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</si>
  <si>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</si>
  <si>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</si>
  <si>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</si>
  <si>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</si>
  <si>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</si>
  <si>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</si>
  <si>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</si>
  <si>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</si>
  <si>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</si>
  <si>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</si>
  <si>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</si>
  <si>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</si>
  <si>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</si>
  <si>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</si>
  <si>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</si>
  <si>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</si>
  <si>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</si>
  <si>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</si>
  <si>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</si>
  <si>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</si>
  <si>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</si>
  <si>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</si>
  <si>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</si>
  <si>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</si>
  <si>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</si>
  <si>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</si>
  <si>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</si>
  <si>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</si>
  <si>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</si>
  <si>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</si>
  <si>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</si>
  <si>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</si>
  <si>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</si>
  <si>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</si>
  <si>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</si>
  <si>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</si>
  <si>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</si>
  <si>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</si>
  <si>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</si>
  <si>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</si>
  <si>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</si>
  <si>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</si>
  <si>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</si>
  <si>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</si>
  <si>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</si>
  <si>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</si>
  <si>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</si>
  <si>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</si>
  <si>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</si>
  <si>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</si>
  <si>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</si>
  <si>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</si>
  <si>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</si>
  <si>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</si>
  <si>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</si>
  <si>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</si>
  <si>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</si>
  <si>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</si>
  <si>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</si>
  <si>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</si>
  <si>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</si>
  <si>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</si>
  <si>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</si>
  <si>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</si>
  <si>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</si>
  <si>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</si>
  <si>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</si>
  <si>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</si>
  <si>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</si>
  <si>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</si>
  <si>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</si>
  <si>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</si>
  <si>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</si>
  <si>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</si>
  <si>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</si>
  <si>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</si>
  <si>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</si>
  <si>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</si>
  <si>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</si>
  <si>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</si>
  <si>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</si>
  <si>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</si>
  <si>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</si>
  <si>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</si>
  <si>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</si>
  <si>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</si>
  <si>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</si>
  <si>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</si>
  <si>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</si>
  <si>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</si>
  <si>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</si>
  <si>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</si>
  <si>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</si>
  <si>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</si>
  <si>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</si>
  <si>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</si>
  <si>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</si>
  <si>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</si>
  <si>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</si>
  <si>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</si>
  <si>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</si>
  <si>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</si>
  <si>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</si>
  <si>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</si>
  <si>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</si>
  <si>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</si>
  <si>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</si>
  <si>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</si>
  <si>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</si>
  <si>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</si>
  <si>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</si>
  <si>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</si>
  <si>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</si>
  <si>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</si>
  <si>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</si>
  <si>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</si>
  <si>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</si>
  <si>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</si>
  <si>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</si>
  <si>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</si>
  <si>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</si>
  <si>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</si>
  <si>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</si>
  <si>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</si>
  <si>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</si>
  <si>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</si>
  <si>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</si>
  <si>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</si>
  <si>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</si>
  <si>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</si>
  <si>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</si>
  <si>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</si>
  <si>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</si>
  <si>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</si>
  <si>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</si>
  <si>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</si>
  <si>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</si>
  <si>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</si>
  <si>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</si>
  <si>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</si>
  <si>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</si>
  <si>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</si>
  <si>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</si>
  <si>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</si>
  <si>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</si>
  <si>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</si>
  <si>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</si>
  <si>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</si>
  <si>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</si>
  <si>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</si>
  <si>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</si>
  <si>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</si>
  <si>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</si>
  <si>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</si>
  <si>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</si>
  <si>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</si>
  <si>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</si>
  <si>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</si>
  <si>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</si>
  <si>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</si>
  <si>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</si>
  <si>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</si>
  <si>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</si>
  <si>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</si>
  <si>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</si>
  <si>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</si>
  <si>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</si>
  <si>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</si>
  <si>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</si>
  <si>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</si>
  <si>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</si>
  <si>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</si>
  <si>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</si>
  <si>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</si>
  <si>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</si>
  <si>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</si>
  <si>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</si>
  <si>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</si>
  <si>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</si>
  <si>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</si>
  <si>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</si>
  <si>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</si>
  <si>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</si>
  <si>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</si>
  <si>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</si>
  <si>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</si>
  <si>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</si>
  <si>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</si>
  <si>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</si>
  <si>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</si>
  <si>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</si>
  <si>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</si>
  <si>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</si>
  <si>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</si>
  <si>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</si>
  <si>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</si>
  <si>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</si>
  <si>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</si>
  <si>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</si>
  <si>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</si>
  <si>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</si>
  <si>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</si>
  <si>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</si>
  <si>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</si>
  <si>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</si>
  <si>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</si>
  <si>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</si>
  <si>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</si>
  <si>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</si>
  <si>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</si>
  <si>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</si>
  <si>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</si>
  <si>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</si>
  <si>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</si>
  <si>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</si>
  <si>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</si>
  <si>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</si>
  <si>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</si>
  <si>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</si>
  <si>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</si>
  <si>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</si>
  <si>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</si>
  <si>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</si>
  <si>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</si>
  <si>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</si>
  <si>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</si>
  <si>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</si>
  <si>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</si>
  <si>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</si>
  <si>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</si>
  <si>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</si>
  <si>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</si>
  <si>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</si>
  <si>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</si>
  <si>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</si>
  <si>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</si>
  <si>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</si>
  <si>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</si>
  <si>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</si>
  <si>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</si>
  <si>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</si>
  <si>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</si>
  <si>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</si>
  <si>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</si>
  <si>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</si>
  <si>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</si>
  <si>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</si>
  <si>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</si>
  <si>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</si>
  <si>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</si>
  <si>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</si>
  <si>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</si>
  <si>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</si>
  <si>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</si>
  <si>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</si>
  <si>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</si>
  <si>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</si>
  <si>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</si>
  <si>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</si>
  <si>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</si>
  <si>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</si>
  <si>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</si>
  <si>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</si>
  <si>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</si>
  <si>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</si>
  <si>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</si>
  <si>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</si>
  <si>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</si>
  <si>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</si>
  <si>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</si>
  <si>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</si>
  <si>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</si>
  <si>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</si>
  <si>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</si>
  <si>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</si>
  <si>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</si>
  <si>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</si>
  <si>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</si>
  <si>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</si>
  <si>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</si>
  <si>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</si>
  <si>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</si>
  <si>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</si>
  <si>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</si>
  <si>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</si>
  <si>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</si>
  <si>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</si>
  <si>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</si>
  <si>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</si>
  <si>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</si>
  <si>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</si>
  <si>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</si>
  <si>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</si>
  <si>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</si>
  <si>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</si>
  <si>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</si>
  <si>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</si>
  <si>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</si>
  <si>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</si>
  <si>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</si>
  <si>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</si>
  <si>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</si>
  <si>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</si>
  <si>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</si>
  <si>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</si>
  <si>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</si>
  <si>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</si>
  <si>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</si>
  <si>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</si>
  <si>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</si>
  <si>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</si>
  <si>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</si>
  <si>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</si>
  <si>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</si>
  <si>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</si>
  <si>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</si>
  <si>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</si>
  <si>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</si>
  <si>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</si>
  <si>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</si>
  <si>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</si>
  <si>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</si>
  <si>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</si>
  <si>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</si>
  <si>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</si>
  <si>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</si>
  <si>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</si>
  <si>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</si>
  <si>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</si>
  <si>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</si>
  <si>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</si>
  <si>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</si>
  <si>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</si>
  <si>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</si>
  <si>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</si>
  <si>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</si>
  <si>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</si>
  <si>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</si>
  <si>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</si>
  <si>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</si>
  <si>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</si>
  <si>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</si>
  <si>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</si>
  <si>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</si>
  <si>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</si>
  <si>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</si>
  <si>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</si>
  <si>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</si>
  <si>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</si>
  <si>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</si>
  <si>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</si>
  <si>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</si>
  <si>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</si>
  <si>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</si>
  <si>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</si>
  <si>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</si>
  <si>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</si>
  <si>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</si>
  <si>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</si>
  <si>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</si>
  <si>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</si>
  <si>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</si>
  <si>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</si>
  <si>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</si>
  <si>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</si>
  <si>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</si>
  <si>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</si>
  <si>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</si>
  <si>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</si>
  <si>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</si>
  <si>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</si>
  <si>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</si>
  <si>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</si>
  <si>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</si>
  <si>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</si>
  <si>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</si>
  <si>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</si>
  <si>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</si>
  <si>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</si>
  <si>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</si>
  <si>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</si>
  <si>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</si>
  <si>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</si>
  <si>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</si>
  <si>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</si>
  <si>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</si>
  <si>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</si>
  <si>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</si>
  <si>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</si>
  <si>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</si>
  <si>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</si>
  <si>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</si>
  <si>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</si>
  <si>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</si>
  <si>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</si>
  <si>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</si>
  <si>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</si>
  <si>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</si>
  <si>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</si>
  <si>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</si>
  <si>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</si>
  <si>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</si>
  <si>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</si>
  <si>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</si>
  <si>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</si>
  <si>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</si>
  <si>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</si>
  <si>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</si>
  <si>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</si>
  <si>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</si>
  <si>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</si>
  <si>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</si>
  <si>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</si>
  <si>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</si>
  <si>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</si>
  <si>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</si>
  <si>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</si>
  <si>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</si>
  <si>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</si>
  <si>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</si>
  <si>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</si>
  <si>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</si>
  <si>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</si>
  <si>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</si>
  <si>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</si>
  <si>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</si>
  <si>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</si>
  <si>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</si>
  <si>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</si>
  <si>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</si>
  <si>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</si>
  <si>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</si>
  <si>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</si>
  <si>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</si>
  <si>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</si>
  <si>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</si>
  <si>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</si>
  <si>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</si>
  <si>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</si>
  <si>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</si>
  <si>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</si>
  <si>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</si>
  <si>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</si>
  <si>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</si>
  <si>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</si>
  <si>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</si>
  <si>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</si>
  <si>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</si>
  <si>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</si>
  <si>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</si>
  <si>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</si>
  <si>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</si>
  <si>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</si>
  <si>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</si>
  <si>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</si>
  <si>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</si>
  <si>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</si>
  <si>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</si>
  <si>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</si>
  <si>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</si>
  <si>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</si>
  <si>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</si>
  <si>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</si>
  <si>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</si>
  <si>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</si>
  <si>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</si>
  <si>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</si>
  <si>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</si>
  <si>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</si>
  <si>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</si>
  <si>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</si>
  <si>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</si>
  <si>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</si>
  <si>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</si>
  <si>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</si>
  <si>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</si>
  <si>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</si>
  <si>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</si>
  <si>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</si>
  <si>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</si>
  <si>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</si>
  <si>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</si>
  <si>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</si>
  <si>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</si>
  <si>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</si>
  <si>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</si>
  <si>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</si>
  <si>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</si>
  <si>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</si>
  <si>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</si>
  <si>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</si>
  <si>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</si>
  <si>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</si>
  <si>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</si>
  <si>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</si>
  <si>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</si>
  <si>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</si>
  <si>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</si>
  <si>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</si>
  <si>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</si>
  <si>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</si>
  <si>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</si>
  <si>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</si>
  <si>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</si>
  <si>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</si>
  <si>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</si>
  <si>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</si>
  <si>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</si>
  <si>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</si>
  <si>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</si>
  <si>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</si>
  <si>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</si>
  <si>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</si>
  <si>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</si>
  <si>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</si>
  <si>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</si>
  <si>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</si>
  <si>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</si>
  <si>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</si>
  <si>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</si>
  <si>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</si>
  <si>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</si>
  <si>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</si>
  <si>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</si>
  <si>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</si>
  <si>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</si>
  <si>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</si>
  <si>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</si>
  <si>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</si>
  <si>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</si>
  <si>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</si>
  <si>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</si>
  <si>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</si>
  <si>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</si>
  <si>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</si>
  <si>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</si>
  <si>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</si>
  <si>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</si>
  <si>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</si>
  <si>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</si>
  <si>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</si>
  <si>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</si>
  <si>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</si>
  <si>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</si>
  <si>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</si>
  <si>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</si>
  <si>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</si>
  <si>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</si>
  <si>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</si>
  <si>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</si>
  <si>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</si>
  <si>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</si>
  <si>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</si>
  <si>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</si>
  <si>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</si>
  <si>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</si>
  <si>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</si>
  <si>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</si>
  <si>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</si>
  <si>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</si>
  <si>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</si>
  <si>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</si>
  <si>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</si>
  <si>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</si>
  <si>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</si>
  <si>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</si>
  <si>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</si>
  <si>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</si>
  <si>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</si>
  <si>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</si>
  <si>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</si>
  <si>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</si>
  <si>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</si>
  <si>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</si>
  <si>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</si>
  <si>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</si>
  <si>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</si>
  <si>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</si>
  <si>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</si>
  <si>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</si>
  <si>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</si>
  <si>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</si>
  <si>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</si>
  <si>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</si>
  <si>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</si>
  <si>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</si>
  <si>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</si>
  <si>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</si>
  <si>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</si>
  <si>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</si>
  <si>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</si>
  <si>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</si>
  <si>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</si>
  <si>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</si>
  <si>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</si>
  <si>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</si>
  <si>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</si>
  <si>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</si>
  <si>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</si>
  <si>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</si>
  <si>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</si>
  <si>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</si>
  <si>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</si>
  <si>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</si>
  <si>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</si>
  <si>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</si>
  <si>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</si>
  <si>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</si>
  <si>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</si>
  <si>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</si>
  <si>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</si>
  <si>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</si>
  <si>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</si>
  <si>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</si>
  <si>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</si>
  <si>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</si>
  <si>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</si>
  <si>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</si>
  <si>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</si>
  <si>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</si>
  <si>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</si>
  <si>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</si>
  <si>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</si>
  <si>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</si>
  <si>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</si>
  <si>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</si>
  <si>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</si>
  <si>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</si>
  <si>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</si>
  <si>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</si>
  <si>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</si>
  <si>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</si>
  <si>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</si>
  <si>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</si>
  <si>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</si>
  <si>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</si>
  <si>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</si>
  <si>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</si>
  <si>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</si>
  <si>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</si>
  <si>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</si>
  <si>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</si>
  <si>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</si>
  <si>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</si>
  <si>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</si>
  <si>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</si>
  <si>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</si>
  <si>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</si>
  <si>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</si>
  <si>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</si>
  <si>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</si>
  <si>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</si>
  <si>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</si>
  <si>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</si>
  <si>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</si>
  <si>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</si>
  <si>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</si>
  <si>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</si>
  <si>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</si>
  <si>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</si>
  <si>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</si>
  <si>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</si>
  <si>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</si>
  <si>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</si>
  <si>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</si>
  <si>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</si>
  <si>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</si>
  <si>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</si>
  <si>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</si>
  <si>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</si>
  <si>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</si>
  <si>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</si>
  <si>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</si>
  <si>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</si>
  <si>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</si>
  <si>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</si>
  <si>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</si>
  <si>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</si>
  <si>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</si>
  <si>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</si>
  <si>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</si>
  <si>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</si>
  <si>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</si>
  <si>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</si>
  <si>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</si>
  <si>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</si>
  <si>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</si>
  <si>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</si>
  <si>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</si>
  <si>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</si>
  <si>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</si>
  <si>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</si>
  <si>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</si>
  <si>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</si>
  <si>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</si>
  <si>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</si>
  <si>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</si>
  <si>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</si>
  <si>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</si>
  <si>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</si>
  <si>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</si>
  <si>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</si>
  <si>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</si>
  <si>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</si>
  <si>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</si>
  <si>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</si>
  <si>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</si>
  <si>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</si>
  <si>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</si>
  <si>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</si>
  <si>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</si>
  <si>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</si>
  <si>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</si>
  <si>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</si>
  <si>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</si>
  <si>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</si>
  <si>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</si>
  <si>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</si>
  <si>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</si>
  <si>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</si>
  <si>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</si>
  <si>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</si>
  <si>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</si>
  <si>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</si>
  <si>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</si>
  <si>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</si>
  <si>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</si>
  <si>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</si>
  <si>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</si>
  <si>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</si>
  <si>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</si>
  <si>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</si>
  <si>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</si>
  <si>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</si>
  <si>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</si>
  <si>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</si>
  <si>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</si>
  <si>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</si>
  <si>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</si>
  <si>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</si>
  <si>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</si>
  <si>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</si>
  <si>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</si>
  <si>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</si>
  <si>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</si>
  <si>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</si>
  <si>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</si>
  <si>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</si>
  <si>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</si>
  <si>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</si>
  <si>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</si>
  <si>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</si>
  <si>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</si>
  <si>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</si>
  <si>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</si>
  <si>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</si>
  <si>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</si>
  <si>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</si>
  <si>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</si>
  <si>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</si>
  <si>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</si>
  <si>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</si>
  <si>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</si>
  <si>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</si>
  <si>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</si>
  <si>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</si>
  <si>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</si>
  <si>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</si>
  <si>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</si>
  <si>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</si>
  <si>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</si>
  <si>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</si>
  <si>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</si>
  <si>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</si>
  <si>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</si>
  <si>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</si>
  <si>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</si>
  <si>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</si>
  <si>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</si>
  <si>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</si>
  <si>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</si>
  <si>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</si>
  <si>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</si>
  <si>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</si>
  <si>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</si>
  <si>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</si>
  <si>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</si>
  <si>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</si>
  <si>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</si>
  <si>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</si>
  <si>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</si>
  <si>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</si>
  <si>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</si>
  <si>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</si>
  <si>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</si>
  <si>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</si>
  <si>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</si>
  <si>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</si>
  <si>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</si>
  <si>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</si>
  <si>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</si>
  <si>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</si>
  <si>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</si>
  <si>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</si>
  <si>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</si>
  <si>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</si>
  <si>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</si>
  <si>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</si>
  <si>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</si>
  <si>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</si>
  <si>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</si>
  <si>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</si>
  <si>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</si>
  <si>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</si>
  <si>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</si>
  <si>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</si>
  <si>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</si>
  <si>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</si>
  <si>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</si>
  <si>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</si>
  <si>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</si>
  <si>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</si>
  <si>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</si>
  <si>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</si>
  <si>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</si>
  <si>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</si>
  <si>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</si>
  <si>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</si>
  <si>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</si>
  <si>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</si>
  <si>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</si>
  <si>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</si>
  <si>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</si>
  <si>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</si>
  <si>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</si>
  <si>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</si>
  <si>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</si>
  <si>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</si>
  <si>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</si>
  <si>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</si>
  <si>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</si>
  <si>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</si>
  <si>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</si>
  <si>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</si>
  <si>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</si>
  <si>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</si>
  <si>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</si>
  <si>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</si>
  <si>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</si>
  <si>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</si>
  <si>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</si>
  <si>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</si>
  <si>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</si>
  <si>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</si>
  <si>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</si>
  <si>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</si>
  <si>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</si>
  <si>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</si>
  <si>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</si>
  <si>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</si>
  <si>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</si>
  <si>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</si>
  <si>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</si>
  <si>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</si>
  <si>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</si>
  <si>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</si>
  <si>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</si>
  <si>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</si>
  <si>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</si>
  <si>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</si>
  <si>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</si>
  <si>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</si>
  <si>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</si>
  <si>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</si>
  <si>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</si>
  <si>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</si>
  <si>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</si>
  <si>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</si>
  <si>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</si>
  <si>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</si>
  <si>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</si>
  <si>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</si>
  <si>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</si>
  <si>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</si>
  <si>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</si>
  <si>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</si>
  <si>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</si>
  <si>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</si>
  <si>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</si>
  <si>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</si>
  <si>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</si>
  <si>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</si>
  <si>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</si>
  <si>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</si>
  <si>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</si>
  <si>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</si>
  <si>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</si>
  <si>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</si>
  <si>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</si>
  <si>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</si>
  <si>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</si>
  <si>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</si>
  <si>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</si>
  <si>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</si>
  <si>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</si>
  <si>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</si>
  <si>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</si>
  <si>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</si>
  <si>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</si>
  <si>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</si>
  <si>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</si>
  <si>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</si>
  <si>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</si>
  <si>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</si>
  <si>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</si>
  <si>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</si>
  <si>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</si>
  <si>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</si>
  <si>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</si>
  <si>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</si>
  <si>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</si>
  <si>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</si>
  <si>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</si>
  <si>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</si>
  <si>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</si>
  <si>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</si>
  <si>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</si>
  <si>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</si>
  <si>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</si>
  <si>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</si>
  <si>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</si>
  <si>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</si>
  <si>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</si>
  <si>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</si>
  <si>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</si>
  <si>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</si>
  <si>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</si>
  <si>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</si>
  <si>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</si>
  <si>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</si>
  <si>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</si>
  <si>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</si>
  <si>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</si>
  <si>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</si>
  <si>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</si>
  <si>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</si>
  <si>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</si>
  <si>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</si>
  <si>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</si>
  <si>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</si>
  <si>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</si>
  <si>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</si>
  <si>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</si>
  <si>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</si>
  <si>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</si>
  <si>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</si>
  <si>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</si>
  <si>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</si>
  <si>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</si>
  <si>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</si>
  <si>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</si>
  <si>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</si>
  <si>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</si>
  <si>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</si>
  <si>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</si>
  <si>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</si>
  <si>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</si>
  <si>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</si>
  <si>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</si>
  <si>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</si>
  <si>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</si>
  <si>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</si>
  <si>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</si>
  <si>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</si>
  <si>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</si>
  <si>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</si>
  <si>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</si>
  <si>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</si>
  <si>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</si>
  <si>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</si>
  <si>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</si>
  <si>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</si>
  <si>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</si>
  <si>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</si>
  <si>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</si>
  <si>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</si>
  <si>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</si>
  <si>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</si>
  <si>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</si>
  <si>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</si>
  <si>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</si>
  <si>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</si>
  <si>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</si>
  <si>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</si>
  <si>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</si>
  <si>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</si>
  <si>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</si>
  <si>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</si>
  <si>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</si>
  <si>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</si>
  <si>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</si>
  <si>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</si>
  <si>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</si>
  <si>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</si>
  <si>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</si>
  <si>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</si>
  <si>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</si>
  <si>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</si>
  <si>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</si>
  <si>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</si>
  <si>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</si>
  <si>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</si>
  <si>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</si>
  <si>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</si>
  <si>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</si>
  <si>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</si>
  <si>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</si>
  <si>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</si>
  <si>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</si>
  <si>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</si>
  <si>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</si>
  <si>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</si>
  <si>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</si>
  <si>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</si>
  <si>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</si>
  <si>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</si>
  <si>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</si>
  <si>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</si>
  <si>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</si>
  <si>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</si>
  <si>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</si>
  <si>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</si>
  <si>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</si>
  <si>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</si>
  <si>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</si>
  <si>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</si>
  <si>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</si>
  <si>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</si>
  <si>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</si>
  <si>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</si>
  <si>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</si>
  <si>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</si>
  <si>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</si>
  <si>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</si>
  <si>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</si>
  <si>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</si>
  <si>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</si>
  <si>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</si>
  <si>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</si>
  <si>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</si>
  <si>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</si>
  <si>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</si>
  <si>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</si>
  <si>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</si>
  <si>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</si>
  <si>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</si>
  <si>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</si>
  <si>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</si>
  <si>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</si>
  <si>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</si>
  <si>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</si>
  <si>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</si>
  <si>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</si>
  <si>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</si>
  <si>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</si>
  <si>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</si>
  <si>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</si>
  <si>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</si>
  <si>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</si>
  <si>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</si>
  <si>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</si>
  <si>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</si>
  <si>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</si>
  <si>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</si>
  <si>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</si>
  <si>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</si>
  <si>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</si>
  <si>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</si>
  <si>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</si>
  <si>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</si>
  <si>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</si>
  <si>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</si>
  <si>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</si>
  <si>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</si>
  <si>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</si>
  <si>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</si>
  <si>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</si>
  <si>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</si>
  <si>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</si>
  <si>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</si>
  <si>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</si>
  <si>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</si>
  <si>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</si>
  <si>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</si>
  <si>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</si>
  <si>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</si>
  <si>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</si>
  <si>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</si>
  <si>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</si>
  <si>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</si>
  <si>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</si>
  <si>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</si>
  <si>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</si>
  <si>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</si>
  <si>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</si>
  <si>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</si>
  <si>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</si>
  <si>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</si>
  <si>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</si>
  <si>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</si>
  <si>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</si>
  <si>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</si>
  <si>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</si>
  <si>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</si>
  <si>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</si>
  <si>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</si>
  <si>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</si>
  <si>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</si>
  <si>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</si>
  <si>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</si>
  <si>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</si>
  <si>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</si>
  <si>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</si>
  <si>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</si>
  <si>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</si>
  <si>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</si>
  <si>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</si>
  <si>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</si>
  <si>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</si>
  <si>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</si>
  <si>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</si>
  <si>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</si>
  <si>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</si>
  <si>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</si>
  <si>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</si>
  <si>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</si>
  <si>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</si>
  <si>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</si>
  <si>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</si>
  <si>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</si>
  <si>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</si>
  <si>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</si>
  <si>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</si>
  <si>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</si>
  <si>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</si>
  <si>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</si>
  <si>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</si>
  <si>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</si>
  <si>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</si>
  <si>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</si>
  <si>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</si>
  <si>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</si>
  <si>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</si>
  <si>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</si>
  <si>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</si>
  <si>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</si>
  <si>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</si>
  <si>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</si>
  <si>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</si>
  <si>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</si>
  <si>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</si>
  <si>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</si>
  <si>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</si>
  <si>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</si>
  <si>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</si>
  <si>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</si>
  <si>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</si>
  <si>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</si>
  <si>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</si>
  <si>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</si>
  <si>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</si>
  <si>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</si>
  <si>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</si>
  <si>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</si>
  <si>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</si>
  <si>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</si>
  <si>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</si>
  <si>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</si>
  <si>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</si>
  <si>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</si>
  <si>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</si>
  <si>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</si>
  <si>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</si>
  <si>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</si>
  <si>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</si>
  <si>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</si>
  <si>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</si>
  <si>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</si>
  <si>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</si>
  <si>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</si>
  <si>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</si>
  <si>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</si>
  <si>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</si>
  <si>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</si>
  <si>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</si>
  <si>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</si>
  <si>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</si>
  <si>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</si>
  <si>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</si>
  <si>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</si>
  <si>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</si>
  <si>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</si>
  <si>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</si>
  <si>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</si>
  <si>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</si>
  <si>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</si>
  <si>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</si>
  <si>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</si>
  <si>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</si>
  <si>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</si>
  <si>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</si>
  <si>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</si>
  <si>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</si>
  <si>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</si>
  <si>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</si>
  <si>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</si>
  <si>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</si>
  <si>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</si>
  <si>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</si>
  <si>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</si>
  <si>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</si>
  <si>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</si>
  <si>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</si>
  <si>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</si>
  <si>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</si>
  <si>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</si>
  <si>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</si>
  <si>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</si>
  <si>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</si>
  <si>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</si>
  <si>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</si>
  <si>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</si>
  <si>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</si>
  <si>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</si>
  <si>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</si>
  <si>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</si>
  <si>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</si>
  <si>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</si>
  <si>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</si>
  <si>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</si>
  <si>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</si>
  <si>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</si>
  <si>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</si>
  <si>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</si>
  <si>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</si>
  <si>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</si>
  <si>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</si>
  <si>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</si>
  <si>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</si>
  <si>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</si>
  <si>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</si>
  <si>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</si>
  <si>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</si>
  <si>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</si>
  <si>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</si>
  <si>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</si>
  <si>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</si>
  <si>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</si>
  <si>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</si>
  <si>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</si>
  <si>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</si>
  <si>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</si>
  <si>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</si>
  <si>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</si>
  <si>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</si>
  <si>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</si>
  <si>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</si>
  <si>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</si>
  <si>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</si>
  <si>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</si>
  <si>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</si>
  <si>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</si>
  <si>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</si>
  <si>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</si>
  <si>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</si>
  <si>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</si>
  <si>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</si>
  <si>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</si>
  <si>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</si>
  <si>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</si>
  <si>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</si>
  <si>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</si>
  <si>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</si>
  <si>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</si>
  <si>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</si>
  <si>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</si>
  <si>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</si>
  <si>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</si>
  <si>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</si>
  <si>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</si>
  <si>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</si>
  <si>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</si>
  <si>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</si>
  <si>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</si>
  <si>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</si>
  <si>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</si>
  <si>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</si>
  <si>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</si>
  <si>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</si>
  <si>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</si>
  <si>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</si>
  <si>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</si>
  <si>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</si>
  <si>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</si>
  <si>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</si>
  <si>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</si>
  <si>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</si>
  <si>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</si>
  <si>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</si>
  <si>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</si>
  <si>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</si>
  <si>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</si>
  <si>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</si>
  <si>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</si>
  <si>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</si>
  <si>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</si>
  <si>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</si>
  <si>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</si>
  <si>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</si>
  <si>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</si>
  <si>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</si>
  <si>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</si>
  <si>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</si>
  <si>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</si>
  <si>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</si>
  <si>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</si>
  <si>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</si>
  <si>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</si>
  <si>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</si>
  <si>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</si>
  <si>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</si>
  <si>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</si>
  <si>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</si>
  <si>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</si>
  <si>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</si>
  <si>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</si>
  <si>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</si>
  <si>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</si>
  <si>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</si>
  <si>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</si>
  <si>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</si>
  <si>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</si>
  <si>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</si>
  <si>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</si>
  <si>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</si>
  <si>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</si>
  <si>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</si>
  <si>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</si>
  <si>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</si>
  <si>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</si>
  <si>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</si>
  <si>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</si>
  <si>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</si>
  <si>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</si>
  <si>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</si>
  <si>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</si>
  <si>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</si>
  <si>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</si>
  <si>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</si>
  <si>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</si>
  <si>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</si>
  <si>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</si>
  <si>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</si>
  <si>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</si>
  <si>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</si>
  <si>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</si>
  <si>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</si>
  <si>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</si>
  <si>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</si>
  <si>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</si>
  <si>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</si>
  <si>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</si>
  <si>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</si>
  <si>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</si>
  <si>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</si>
  <si>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</si>
  <si>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</si>
  <si>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</si>
  <si>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</si>
  <si>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</si>
  <si>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</si>
  <si>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</si>
  <si>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</si>
  <si>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</si>
  <si>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</si>
  <si>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</si>
  <si>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</si>
  <si>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</si>
  <si>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</si>
  <si>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</si>
  <si>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</si>
  <si>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</si>
  <si>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</si>
  <si>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</si>
  <si>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</si>
  <si>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</si>
  <si>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</si>
  <si>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</si>
  <si>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</si>
  <si>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</si>
  <si>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</si>
  <si>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</si>
  <si>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</si>
  <si>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</si>
  <si>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</si>
  <si>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</si>
  <si>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</si>
  <si>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</si>
  <si>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</si>
  <si>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</si>
  <si>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</si>
  <si>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</si>
  <si>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</si>
  <si>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</si>
  <si>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</si>
  <si>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</si>
  <si>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</si>
  <si>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</si>
  <si>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</si>
  <si>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</si>
  <si>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</si>
  <si>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</si>
  <si>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</si>
  <si>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</si>
  <si>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</si>
  <si>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</si>
  <si>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</si>
  <si>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</si>
  <si>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</si>
  <si>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</si>
  <si>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</si>
  <si>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</si>
  <si>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</si>
  <si>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</si>
  <si>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</si>
  <si>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</si>
  <si>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</si>
  <si>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</si>
  <si>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</si>
  <si>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</si>
  <si>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</si>
  <si>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</si>
  <si>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</si>
  <si>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</si>
  <si>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</si>
  <si>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</si>
  <si>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</si>
  <si>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</si>
  <si>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</si>
  <si>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</si>
  <si>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</si>
  <si>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</si>
  <si>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</si>
  <si>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</si>
  <si>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</si>
  <si>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</si>
  <si>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</si>
  <si>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</si>
  <si>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</si>
  <si>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</si>
  <si>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</si>
  <si>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</si>
  <si>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</si>
  <si>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</si>
  <si>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</si>
  <si>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</si>
  <si>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</si>
  <si>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</si>
  <si>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</si>
  <si>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</si>
  <si>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</si>
  <si>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</si>
  <si>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</si>
  <si>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</si>
  <si>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</si>
  <si>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</si>
  <si>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</si>
  <si>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</si>
  <si>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</si>
  <si>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</si>
  <si>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</si>
  <si>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</si>
  <si>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</si>
  <si>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</si>
  <si>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</si>
  <si>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</si>
  <si>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</si>
  <si>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</si>
  <si>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</si>
  <si>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</si>
  <si>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</si>
  <si>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</si>
  <si>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</si>
  <si>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</si>
  <si>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</si>
  <si>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</si>
  <si>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</si>
  <si>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</si>
  <si>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</si>
  <si>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</si>
  <si>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</si>
  <si>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</si>
  <si>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</si>
  <si>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</si>
  <si>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</si>
  <si>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</si>
  <si>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</si>
  <si>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</si>
  <si>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</si>
  <si>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</si>
  <si>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</si>
  <si>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</si>
  <si>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</si>
  <si>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</si>
  <si>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</si>
  <si>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</si>
  <si>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</si>
  <si>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</si>
  <si>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</si>
  <si>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</si>
  <si>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</si>
  <si>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</si>
  <si>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</si>
  <si>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</si>
  <si>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</si>
  <si>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</si>
  <si>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</si>
  <si>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</si>
  <si>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</si>
  <si>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</si>
  <si>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</si>
  <si>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</si>
  <si>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</si>
  <si>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</si>
  <si>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</si>
  <si>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</si>
  <si>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</si>
  <si>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</si>
  <si>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</si>
  <si>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</si>
  <si>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</si>
  <si>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</si>
  <si>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</si>
  <si>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</si>
  <si>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</si>
  <si>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</si>
  <si>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</si>
  <si>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</si>
  <si>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</si>
  <si>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</si>
  <si>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</si>
  <si>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</si>
  <si>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</si>
  <si>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</si>
  <si>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</si>
  <si>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</si>
  <si>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</si>
  <si>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</si>
  <si>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</si>
  <si>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</si>
  <si>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</si>
  <si>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</si>
  <si>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</si>
  <si>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</si>
  <si>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</si>
  <si>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</si>
  <si>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</si>
  <si>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</si>
  <si>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</si>
  <si>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</si>
  <si>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</si>
  <si>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</si>
  <si>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</si>
  <si>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</si>
  <si>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</si>
  <si>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</si>
  <si>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</si>
  <si>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</si>
  <si>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</si>
  <si>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</si>
  <si>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</si>
  <si>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</si>
  <si>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</si>
  <si>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</si>
  <si>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</si>
  <si>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</si>
  <si>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</si>
  <si>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</si>
  <si>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</si>
  <si>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</si>
  <si>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</si>
  <si>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</si>
  <si>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</si>
  <si>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</si>
  <si>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</si>
  <si>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</si>
  <si>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</si>
  <si>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</si>
  <si>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</si>
  <si>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</si>
  <si>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</si>
  <si>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</si>
  <si>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</si>
  <si>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</si>
  <si>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</si>
  <si>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</si>
  <si>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</si>
  <si>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</si>
  <si>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</si>
  <si>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</si>
  <si>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</si>
  <si>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</si>
  <si>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</si>
  <si>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</si>
  <si>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</si>
  <si>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</si>
  <si>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</si>
  <si>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</si>
  <si>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</si>
  <si>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</si>
  <si>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</si>
  <si>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</si>
  <si>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</si>
  <si>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</si>
  <si>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</si>
  <si>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</si>
  <si>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</si>
  <si>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</si>
  <si>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</si>
  <si>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</si>
  <si>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</si>
  <si>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</si>
  <si>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</si>
  <si>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</si>
  <si>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</si>
  <si>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</si>
  <si>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</si>
  <si>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</si>
  <si>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</si>
  <si>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</si>
  <si>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</si>
  <si>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</si>
  <si>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</si>
  <si>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</si>
  <si>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</si>
  <si>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</si>
  <si>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</si>
  <si>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</si>
  <si>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</si>
  <si>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</si>
  <si>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</si>
  <si>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</si>
  <si>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</si>
  <si>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</si>
  <si>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</si>
  <si>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</si>
  <si>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</si>
  <si>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</si>
  <si>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</si>
  <si>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</si>
  <si>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</si>
  <si>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</si>
  <si>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</si>
  <si>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</si>
  <si>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</si>
  <si>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</si>
  <si>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</si>
  <si>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</si>
  <si>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</si>
  <si>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</si>
  <si>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</si>
  <si>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</si>
  <si>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</si>
  <si>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</si>
  <si>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</si>
  <si>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</si>
  <si>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</si>
  <si>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</si>
  <si>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</si>
  <si>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</si>
  <si>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</si>
  <si>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</si>
  <si>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</si>
  <si>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</si>
  <si>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</si>
  <si>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</si>
  <si>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</si>
  <si>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</si>
  <si>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</si>
  <si>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</si>
  <si>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</si>
  <si>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</si>
  <si>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</si>
  <si>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</si>
  <si>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</si>
  <si>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</si>
  <si>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</si>
  <si>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</si>
  <si>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</si>
  <si>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</si>
  <si>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</si>
  <si>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</si>
  <si>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</si>
  <si>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</si>
  <si>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</si>
  <si>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</si>
  <si>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</si>
  <si>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</si>
  <si>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</si>
  <si>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</si>
  <si>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</si>
  <si>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</si>
  <si>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</si>
  <si>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</si>
  <si>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</si>
  <si>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</si>
  <si>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</si>
  <si>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</si>
  <si>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</si>
  <si>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</si>
  <si>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</si>
  <si>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</si>
  <si>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</si>
  <si>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</si>
  <si>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</si>
  <si>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</si>
  <si>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</si>
  <si>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</si>
  <si>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</si>
  <si>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</si>
  <si>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</si>
  <si>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</si>
  <si>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</si>
  <si>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</si>
  <si>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</si>
  <si>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</si>
  <si>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</si>
  <si>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</si>
  <si>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</si>
  <si>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</si>
  <si>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</si>
  <si>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</si>
  <si>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</si>
  <si>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</si>
  <si>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</si>
  <si>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</si>
  <si>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</si>
  <si>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</si>
  <si>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</si>
  <si>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</si>
  <si>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</si>
  <si>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</si>
  <si>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</si>
  <si>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</si>
  <si>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</si>
  <si>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</si>
  <si>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</si>
  <si>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</si>
  <si>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</si>
  <si>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</si>
  <si>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</si>
  <si>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</si>
  <si>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</si>
  <si>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</si>
  <si>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</si>
  <si>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</si>
  <si>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</si>
  <si>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</si>
  <si>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</si>
  <si>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</si>
  <si>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</si>
  <si>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</si>
  <si>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</si>
  <si>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</si>
  <si>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</si>
  <si>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</si>
  <si>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</si>
  <si>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</si>
  <si>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</si>
  <si>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</si>
  <si>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</si>
  <si>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</si>
  <si>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</si>
  <si>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</si>
  <si>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</si>
  <si>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</si>
  <si>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</si>
  <si>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</si>
  <si>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</si>
  <si>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</si>
  <si>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</si>
  <si>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</si>
  <si>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</si>
  <si>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</si>
  <si>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</si>
  <si>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</si>
  <si>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</si>
  <si>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</si>
  <si>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</si>
  <si>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</si>
  <si>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</si>
  <si>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</si>
  <si>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</si>
  <si>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</si>
  <si>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</si>
  <si>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</si>
  <si>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</si>
  <si>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</si>
  <si>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</si>
  <si>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</si>
  <si>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</si>
  <si>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</si>
  <si>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</si>
  <si>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</si>
  <si>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</si>
  <si>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</si>
  <si>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</si>
  <si>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</si>
  <si>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</si>
  <si>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</si>
  <si>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</si>
  <si>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</si>
  <si>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</si>
  <si>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</si>
  <si>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</si>
  <si>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</si>
  <si>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</si>
  <si>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</si>
  <si>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</si>
  <si>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</si>
  <si>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</si>
  <si>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</si>
  <si>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</si>
  <si>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</si>
  <si>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</si>
  <si>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</si>
  <si>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</si>
  <si>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</si>
  <si>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</si>
  <si>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</si>
  <si>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</si>
  <si>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</si>
  <si>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</si>
  <si>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</si>
  <si>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</si>
  <si>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</si>
  <si>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</si>
  <si>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</si>
  <si>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</si>
  <si>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</si>
  <si>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</si>
  <si>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</si>
  <si>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</si>
  <si>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</si>
  <si>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</si>
  <si>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</si>
  <si>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</si>
  <si>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</si>
  <si>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</si>
  <si>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</si>
  <si>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</si>
  <si>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</si>
  <si>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</si>
  <si>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</si>
  <si>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</si>
  <si>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</si>
  <si>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</si>
  <si>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</si>
  <si>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</si>
  <si>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</si>
  <si>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</si>
  <si>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</si>
  <si>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</si>
  <si>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</si>
  <si>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</si>
  <si>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</si>
  <si>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</si>
  <si>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</si>
  <si>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</si>
  <si>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</si>
  <si>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</si>
  <si>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</si>
  <si>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</si>
  <si>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</si>
  <si>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</si>
  <si>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</si>
  <si>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</si>
  <si>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</si>
  <si>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</si>
  <si>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</si>
  <si>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</si>
  <si>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</si>
  <si>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</si>
  <si>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</si>
  <si>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</si>
  <si>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</si>
  <si>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</si>
  <si>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</si>
  <si>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</si>
  <si>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</si>
  <si>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</si>
  <si>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</si>
  <si>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</si>
  <si>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</si>
  <si>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</si>
  <si>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</si>
  <si>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</si>
  <si>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</si>
  <si>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</si>
  <si>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</si>
  <si>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</si>
  <si>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</si>
  <si>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</si>
  <si>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</si>
  <si>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</si>
  <si>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</si>
  <si>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</si>
  <si>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</si>
  <si>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</si>
  <si>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</si>
  <si>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</si>
  <si>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</si>
  <si>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</si>
  <si>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</si>
  <si>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</si>
  <si>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</si>
  <si>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</si>
  <si>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</si>
  <si>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</si>
  <si>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</si>
  <si>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</si>
  <si>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</si>
  <si>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</si>
  <si>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</si>
  <si>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</si>
  <si>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</si>
  <si>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</si>
  <si>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</si>
  <si>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</si>
  <si>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</si>
  <si>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</si>
  <si>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</si>
  <si>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</si>
  <si>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</si>
  <si>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</si>
  <si>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</si>
  <si>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</si>
  <si>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</si>
  <si>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</si>
  <si>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</si>
  <si>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</si>
  <si>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</si>
  <si>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</si>
  <si>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</si>
  <si>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</si>
  <si>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</si>
  <si>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</si>
  <si>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</si>
  <si>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</si>
  <si>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</si>
  <si>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</si>
  <si>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</si>
  <si>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</si>
  <si>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</si>
  <si>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</si>
  <si>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</si>
  <si>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</si>
  <si>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</si>
  <si>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</si>
  <si>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</si>
  <si>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</si>
  <si>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</si>
  <si>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</si>
  <si>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</si>
  <si>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</si>
  <si>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</si>
  <si>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</si>
  <si>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</si>
  <si>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</si>
  <si>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</si>
  <si>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</si>
  <si>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</si>
  <si>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</si>
  <si>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</si>
  <si>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</si>
  <si>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</si>
  <si>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</si>
  <si>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</si>
  <si>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</si>
  <si>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</si>
  <si>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</si>
  <si>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</si>
  <si>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</si>
  <si>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</si>
  <si>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</si>
  <si>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</si>
  <si>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</si>
  <si>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</si>
  <si>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</si>
  <si>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</si>
  <si>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</si>
  <si>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</si>
  <si>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</si>
  <si>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</si>
  <si>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</si>
  <si>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</si>
  <si>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</si>
  <si>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</si>
  <si>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</si>
  <si>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</si>
  <si>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</si>
  <si>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</si>
  <si>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</si>
  <si>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</si>
  <si>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</si>
  <si>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</si>
  <si>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</si>
  <si>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</si>
  <si>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</si>
  <si>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</si>
  <si>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</si>
  <si>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</si>
  <si>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</si>
  <si>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</si>
  <si>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</si>
  <si>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</si>
  <si>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</si>
  <si>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</si>
  <si>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</si>
  <si>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</si>
  <si>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</si>
  <si>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</si>
  <si>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</si>
  <si>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</si>
  <si>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</si>
  <si>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</si>
  <si>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</si>
  <si>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</si>
  <si>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</si>
  <si>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</si>
  <si>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</si>
  <si>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</si>
  <si>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</si>
  <si>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</si>
  <si>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</si>
  <si>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</si>
  <si>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</si>
  <si>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</si>
  <si>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</si>
  <si>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</si>
  <si>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</si>
  <si>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</si>
  <si>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</si>
  <si>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</si>
  <si>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</si>
  <si>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</si>
  <si>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</si>
  <si>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</si>
  <si>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</si>
  <si>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</si>
  <si>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</si>
  <si>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</si>
  <si>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</si>
  <si>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</si>
  <si>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</si>
  <si>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</si>
  <si>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</si>
  <si>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</si>
  <si>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</si>
  <si>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</si>
  <si>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</si>
  <si>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</si>
  <si>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</si>
  <si>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</si>
  <si>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</si>
  <si>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</si>
  <si>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</si>
  <si>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</si>
  <si>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</si>
  <si>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</si>
  <si>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</si>
  <si>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</si>
  <si>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</si>
  <si>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</si>
  <si>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</si>
  <si>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</si>
  <si>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</si>
  <si>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</si>
  <si>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</si>
  <si>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</si>
  <si>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</si>
  <si>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</si>
  <si>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</si>
  <si>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</si>
  <si>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</si>
  <si>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</si>
  <si>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</si>
  <si>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</si>
  <si>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</si>
  <si>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</si>
  <si>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</si>
  <si>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</si>
  <si>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</si>
  <si>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</si>
  <si>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</si>
  <si>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</si>
  <si>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</si>
  <si>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</si>
  <si>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</si>
  <si>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</si>
  <si>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</si>
  <si>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</si>
  <si>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</si>
  <si>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</si>
  <si>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</si>
  <si>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</si>
  <si>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</si>
  <si>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</si>
  <si>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</si>
  <si>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</si>
  <si>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</si>
  <si>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</si>
  <si>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</si>
  <si>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</si>
  <si>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</si>
  <si>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</si>
  <si>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</si>
  <si>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</si>
  <si>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</si>
  <si>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</si>
  <si>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</si>
  <si>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</si>
  <si>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</si>
  <si>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</si>
  <si>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</si>
  <si>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</si>
  <si>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</si>
  <si>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</si>
  <si>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</si>
  <si>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</si>
  <si>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</si>
  <si>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</si>
  <si>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</si>
  <si>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</si>
  <si>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</si>
  <si>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</si>
  <si>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</si>
  <si>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</si>
  <si>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</si>
  <si>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</si>
  <si>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</si>
  <si>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</si>
  <si>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</si>
  <si>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</si>
  <si>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</si>
  <si>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</si>
  <si>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</si>
  <si>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</si>
  <si>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</si>
  <si>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</si>
  <si>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</si>
  <si>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</si>
  <si>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</si>
  <si>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</si>
  <si>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</si>
  <si>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</si>
  <si>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</si>
  <si>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</si>
  <si>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</si>
  <si>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</si>
  <si>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</si>
  <si>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</si>
  <si>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</si>
  <si>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</si>
  <si>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</si>
  <si>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</si>
  <si>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</si>
  <si>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</si>
  <si>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</si>
  <si>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</si>
  <si>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</si>
  <si>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</si>
  <si>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</si>
  <si>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</si>
  <si>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</si>
  <si>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</si>
  <si>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</si>
  <si>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</si>
  <si>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</si>
  <si>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</si>
  <si>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</si>
  <si>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</si>
  <si>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</si>
  <si>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</si>
  <si>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</si>
  <si>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</si>
  <si>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</si>
  <si>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</si>
  <si>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</si>
  <si>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</si>
  <si>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</si>
  <si>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</si>
  <si>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</si>
  <si>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</si>
  <si>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</si>
  <si>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</si>
  <si>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</si>
  <si>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</si>
  <si>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</si>
  <si>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</si>
  <si>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</si>
  <si>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</si>
  <si>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</si>
  <si>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</si>
  <si>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</si>
  <si>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</si>
  <si>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</si>
  <si>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</si>
  <si>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</si>
  <si>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</si>
  <si>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</si>
  <si>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</si>
  <si>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</si>
  <si>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</si>
  <si>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</si>
  <si>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</si>
  <si>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</si>
  <si>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</si>
  <si>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</si>
  <si>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</si>
  <si>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</si>
  <si>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</si>
  <si>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</si>
  <si>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</si>
  <si>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</si>
  <si>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</si>
  <si>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</si>
  <si>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</si>
  <si>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</si>
  <si>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</si>
  <si>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</si>
  <si>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</si>
  <si>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</si>
  <si>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</si>
  <si>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</si>
  <si>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</si>
  <si>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</si>
  <si>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</si>
  <si>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</si>
  <si>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</si>
  <si>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</si>
  <si>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</si>
  <si>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</si>
  <si>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</si>
  <si>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</si>
  <si>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</si>
  <si>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</si>
  <si>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</si>
  <si>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</si>
  <si>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</si>
  <si>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</si>
  <si>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</si>
  <si>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</si>
  <si>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</si>
  <si>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</si>
  <si>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</si>
  <si>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</si>
  <si>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</si>
  <si>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</si>
  <si>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</si>
  <si>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</si>
  <si>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</si>
  <si>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</si>
  <si>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</si>
  <si>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</si>
  <si>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</si>
  <si>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</si>
  <si>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</si>
  <si>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</si>
  <si>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</si>
  <si>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</si>
  <si>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</si>
  <si>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</si>
  <si>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</si>
  <si>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</si>
  <si>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</si>
  <si>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</si>
  <si>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</si>
  <si>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</si>
  <si>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</si>
  <si>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</si>
  <si>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</si>
  <si>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</si>
  <si>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</si>
  <si>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</si>
  <si>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</si>
  <si>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</si>
  <si>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</si>
  <si>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</si>
  <si>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</si>
  <si>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</si>
  <si>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</si>
  <si>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</si>
  <si>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</si>
  <si>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</si>
  <si>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</si>
  <si>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</si>
  <si>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</si>
  <si>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</si>
  <si>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</si>
  <si>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</si>
  <si>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</si>
  <si>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</si>
  <si>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</si>
  <si>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</si>
  <si>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</si>
  <si>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</si>
  <si>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</si>
  <si>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</si>
  <si>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</si>
  <si>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</si>
  <si>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</si>
  <si>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</si>
  <si>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</si>
  <si>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</si>
  <si>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</si>
  <si>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</si>
  <si>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</si>
  <si>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</si>
  <si>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</si>
  <si>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</si>
  <si>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</si>
  <si>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</si>
  <si>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</si>
  <si>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</si>
  <si>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</si>
  <si>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</si>
  <si>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</si>
  <si>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</si>
  <si>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</si>
  <si>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</si>
  <si>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</si>
  <si>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</si>
  <si>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</si>
  <si>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</si>
  <si>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</si>
  <si>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</si>
  <si>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</si>
  <si>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</si>
  <si>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</si>
  <si>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</si>
  <si>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</si>
  <si>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</si>
  <si>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</si>
  <si>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</si>
  <si>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</si>
  <si>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</si>
  <si>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</si>
  <si>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</si>
  <si>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</si>
  <si>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</si>
  <si>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</si>
  <si>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</si>
  <si>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</si>
  <si>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</si>
  <si>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</si>
  <si>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</si>
  <si>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</si>
  <si>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</si>
  <si>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</si>
  <si>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</si>
  <si>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</si>
  <si>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</si>
  <si>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</si>
  <si>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</si>
  <si>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</si>
  <si>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</si>
  <si>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</si>
  <si>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</si>
  <si>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</si>
  <si>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</si>
  <si>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</si>
  <si>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</si>
  <si>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</si>
  <si>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</si>
  <si>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</si>
  <si>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</si>
  <si>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</si>
  <si>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</si>
  <si>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</si>
  <si>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</si>
  <si>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</si>
  <si>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</si>
  <si>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</si>
  <si>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</si>
  <si>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</si>
  <si>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</si>
  <si>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</si>
  <si>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</si>
  <si>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</si>
  <si>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</si>
  <si>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</si>
  <si>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</si>
  <si>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</si>
  <si>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</si>
  <si>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</si>
  <si>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</si>
  <si>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</si>
  <si>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</si>
  <si>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</si>
  <si>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</si>
  <si>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</si>
  <si>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</si>
  <si>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</si>
  <si>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</si>
  <si>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</si>
  <si>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</si>
  <si>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</si>
  <si>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</si>
  <si>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</si>
  <si>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</si>
  <si>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</si>
  <si>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</si>
  <si>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</si>
  <si>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</si>
  <si>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</si>
  <si>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</si>
  <si>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</si>
  <si>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</si>
  <si>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</si>
  <si>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</si>
  <si>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</si>
  <si>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</si>
  <si>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</si>
  <si>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</si>
  <si>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</si>
  <si>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</si>
  <si>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</si>
  <si>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</si>
  <si>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</si>
  <si>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</si>
  <si>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</si>
  <si>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</si>
  <si>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</si>
  <si>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</si>
  <si>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</si>
  <si>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</si>
  <si>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</si>
  <si>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</si>
  <si>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</si>
  <si>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</si>
  <si>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</si>
  <si>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</si>
  <si>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</si>
  <si>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</si>
  <si>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</si>
  <si>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</si>
  <si>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</si>
  <si>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</si>
  <si>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</si>
  <si>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</si>
  <si>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</si>
  <si>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</si>
  <si>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</si>
  <si>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</si>
  <si>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</si>
  <si>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</si>
  <si>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</si>
  <si>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</si>
  <si>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</si>
  <si>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</si>
  <si>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</si>
  <si>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</si>
  <si>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</si>
  <si>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</si>
  <si>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</si>
  <si>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</si>
  <si>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</si>
  <si>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</si>
  <si>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</si>
  <si>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</si>
  <si>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</si>
  <si>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</si>
  <si>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</si>
  <si>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</si>
  <si>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</si>
  <si>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</si>
  <si>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</si>
  <si>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</si>
  <si>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</si>
  <si>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</si>
  <si>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</si>
  <si>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</si>
  <si>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</si>
  <si>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</si>
  <si>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</si>
  <si>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</si>
  <si>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</si>
  <si>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</si>
  <si>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</si>
  <si>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</si>
  <si>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</si>
  <si>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</si>
  <si>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</si>
  <si>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</si>
  <si>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</si>
  <si>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</si>
  <si>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</si>
  <si>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</si>
  <si>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</si>
  <si>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</si>
  <si>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</si>
  <si>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</si>
  <si>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</si>
  <si>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</si>
  <si>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</si>
  <si>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</si>
  <si>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</si>
  <si>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</si>
  <si>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</si>
  <si>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</si>
  <si>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</si>
  <si>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</si>
  <si>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</si>
  <si>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</si>
  <si>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</si>
  <si>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</si>
  <si>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</si>
  <si>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</si>
  <si>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</si>
  <si>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</si>
  <si>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</si>
  <si>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</si>
  <si>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</si>
  <si>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</si>
  <si>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</si>
  <si>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</si>
  <si>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</si>
  <si>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</si>
  <si>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</si>
  <si>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</si>
  <si>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</si>
  <si>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</si>
  <si>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</si>
  <si>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</si>
  <si>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</si>
  <si>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</si>
  <si>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</si>
  <si>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</si>
  <si>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</si>
  <si>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</si>
  <si>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</si>
  <si>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</si>
  <si>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</si>
  <si>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</si>
  <si>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</si>
  <si>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</si>
  <si>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</si>
  <si>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</si>
  <si>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</si>
  <si>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</si>
  <si>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</si>
  <si>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</si>
  <si>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</si>
  <si>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</si>
  <si>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</si>
  <si>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</si>
  <si>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</si>
  <si>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</si>
  <si>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</si>
  <si>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</si>
  <si>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</si>
  <si>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</si>
  <si>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</si>
  <si>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</si>
  <si>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</si>
  <si>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</si>
  <si>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</si>
  <si>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</si>
  <si>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</si>
  <si>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</si>
  <si>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</si>
  <si>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</si>
  <si>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</si>
  <si>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</si>
  <si>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</si>
  <si>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</si>
  <si>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</si>
  <si>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</si>
  <si>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</si>
  <si>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</si>
  <si>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</si>
  <si>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</si>
  <si>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</si>
  <si>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</si>
  <si>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</si>
  <si>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</si>
  <si>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</si>
  <si>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</si>
  <si>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</si>
  <si>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</si>
  <si>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</si>
  <si>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</si>
  <si>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</si>
  <si>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</si>
  <si>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</si>
  <si>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</si>
  <si>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</si>
  <si>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</si>
  <si>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</si>
  <si>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</si>
  <si>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</si>
  <si>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</si>
  <si>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</si>
  <si>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</si>
  <si>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</si>
  <si>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</si>
  <si>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</si>
  <si>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</si>
  <si>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</si>
  <si>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</si>
  <si>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</si>
  <si>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</si>
  <si>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</si>
  <si>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</si>
  <si>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</si>
  <si>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</si>
  <si>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</si>
  <si>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</si>
  <si>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</si>
  <si>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</si>
  <si>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</si>
  <si>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</si>
  <si>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</si>
  <si>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</si>
  <si>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</si>
  <si>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</si>
  <si>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</si>
  <si>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</si>
  <si>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</si>
  <si>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</si>
  <si>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</si>
  <si>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</si>
  <si>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</si>
  <si>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</si>
  <si>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</si>
  <si>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</si>
  <si>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</si>
  <si>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</si>
  <si>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</si>
  <si>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</si>
  <si>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</si>
  <si>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</si>
  <si>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</si>
  <si>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</si>
  <si>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</si>
  <si>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</si>
  <si>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</si>
  <si>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</si>
  <si>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</si>
  <si>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</si>
  <si>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</si>
  <si>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</si>
  <si>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</si>
  <si>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</si>
  <si>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</si>
  <si>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</si>
  <si>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</si>
  <si>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</si>
  <si>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</si>
  <si>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</si>
  <si>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</si>
  <si>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</si>
  <si>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</si>
  <si>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</si>
  <si>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</si>
  <si>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</si>
  <si>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</si>
  <si>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</si>
  <si>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</si>
  <si>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</si>
  <si>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</si>
  <si>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</si>
  <si>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</si>
  <si>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</si>
  <si>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</si>
  <si>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</si>
  <si>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</si>
  <si>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</si>
  <si>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</si>
  <si>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</si>
  <si>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</si>
  <si>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</si>
  <si>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</si>
  <si>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</si>
  <si>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</si>
  <si>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</si>
  <si>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</si>
  <si>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</si>
  <si>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</si>
  <si>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</si>
  <si>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</si>
  <si>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</si>
  <si>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</si>
  <si>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</si>
  <si>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</si>
  <si>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</si>
  <si>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</si>
  <si>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</si>
  <si>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</si>
  <si>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</si>
  <si>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</si>
  <si>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</si>
  <si>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</si>
  <si>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</si>
  <si>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</si>
  <si>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</si>
  <si>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</si>
  <si>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</si>
  <si>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</si>
  <si>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</si>
  <si>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</si>
  <si>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</si>
  <si>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</si>
  <si>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</si>
  <si>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</si>
  <si>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</si>
  <si>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</si>
  <si>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</si>
  <si>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</si>
  <si>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</si>
  <si>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</si>
  <si>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</si>
  <si>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</si>
  <si>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</si>
  <si>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</si>
  <si>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</si>
  <si>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</si>
  <si>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</si>
  <si>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</si>
  <si>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</si>
  <si>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</si>
  <si>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</si>
  <si>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</si>
  <si>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</si>
  <si>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</si>
  <si>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</si>
  <si>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</si>
  <si>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</si>
  <si>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</si>
  <si>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</si>
  <si>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</si>
  <si>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</si>
  <si>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</si>
  <si>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</si>
  <si>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</si>
  <si>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</si>
  <si>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</si>
  <si>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</si>
  <si>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</si>
  <si>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</si>
  <si>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</si>
  <si>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</si>
  <si>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</si>
  <si>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</si>
  <si>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</si>
  <si>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</si>
  <si>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</si>
  <si>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</si>
  <si>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</si>
  <si>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</si>
  <si>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</si>
  <si>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</si>
  <si>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</si>
  <si>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</si>
  <si>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</si>
  <si>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</si>
  <si>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</si>
  <si>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</si>
  <si>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</si>
  <si>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</si>
  <si>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</si>
  <si>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</si>
  <si>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</si>
  <si>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</si>
  <si>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</si>
  <si>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</si>
  <si>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</si>
  <si>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</si>
  <si>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</si>
  <si>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</si>
  <si>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</si>
  <si>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</si>
  <si>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</si>
  <si>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</si>
  <si>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</si>
  <si>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</si>
  <si>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</si>
  <si>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</si>
  <si>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</si>
  <si>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</si>
  <si>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</si>
  <si>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</si>
  <si>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</si>
  <si>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</si>
  <si>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</si>
  <si>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</si>
  <si>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</si>
  <si>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</si>
  <si>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</si>
  <si>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</si>
  <si>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</si>
  <si>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</si>
  <si>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</si>
  <si>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</si>
  <si>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</si>
  <si>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</si>
  <si>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</si>
  <si>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</si>
  <si>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</si>
  <si>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</si>
  <si>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</si>
  <si>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</si>
  <si>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</si>
  <si>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</si>
  <si>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</si>
  <si>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</si>
  <si>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</si>
  <si>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</si>
  <si>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</si>
  <si>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</si>
  <si>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</si>
  <si>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</si>
  <si>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</si>
  <si>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</si>
  <si>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</si>
  <si>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</si>
  <si>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</si>
  <si>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</si>
  <si>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</si>
  <si>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</si>
  <si>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</si>
  <si>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</si>
  <si>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</si>
  <si>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</si>
  <si>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</si>
  <si>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</si>
  <si>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</si>
  <si>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</si>
  <si>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</si>
  <si>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</si>
  <si>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</si>
  <si>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</si>
  <si>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</si>
  <si>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</si>
  <si>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</si>
  <si>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</si>
  <si>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</si>
  <si>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</si>
  <si>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</si>
  <si>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</si>
  <si>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</si>
  <si>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</si>
  <si>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</si>
  <si>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</si>
  <si>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</si>
  <si>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</si>
  <si>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</si>
  <si>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</si>
  <si>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</si>
  <si>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</si>
  <si>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</si>
  <si>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</si>
  <si>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</si>
  <si>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</si>
  <si>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</si>
  <si>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</si>
  <si>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</si>
  <si>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</si>
  <si>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</si>
  <si>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</si>
  <si>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</si>
  <si>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</si>
  <si>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</si>
  <si>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</si>
  <si>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</si>
  <si>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</si>
  <si>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</si>
  <si>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</si>
  <si>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</si>
  <si>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</si>
  <si>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</si>
  <si>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</si>
  <si>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</si>
  <si>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</si>
  <si>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</si>
  <si>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</si>
  <si>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</si>
  <si>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</si>
  <si>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</si>
  <si>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</si>
  <si>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</si>
  <si>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</si>
  <si>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</si>
  <si>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</si>
  <si>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</si>
  <si>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</si>
  <si>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</si>
  <si>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</si>
  <si>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</si>
  <si>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</si>
  <si>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</si>
  <si>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</si>
  <si>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</si>
  <si>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</si>
  <si>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</si>
  <si>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</si>
  <si>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</si>
  <si>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</si>
  <si>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</si>
  <si>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</si>
  <si>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</si>
  <si>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</si>
  <si>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</si>
  <si>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</si>
  <si>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</si>
  <si>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</si>
  <si>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</si>
  <si>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</si>
  <si>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</si>
  <si>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</si>
  <si>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</si>
  <si>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</si>
  <si>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</si>
  <si>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</si>
  <si>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</si>
  <si>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</si>
  <si>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</si>
  <si>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</si>
  <si>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</si>
  <si>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</si>
  <si>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</si>
  <si>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</si>
  <si>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</si>
  <si>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</si>
  <si>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</si>
  <si>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</si>
  <si>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</si>
  <si>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</si>
  <si>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</si>
  <si>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</si>
  <si>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</si>
  <si>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</si>
  <si>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</si>
  <si>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</si>
  <si>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</si>
  <si>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</si>
  <si>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</si>
  <si>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</si>
  <si>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</si>
  <si>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</si>
  <si>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</si>
  <si>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</si>
  <si>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</si>
  <si>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</si>
  <si>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</si>
  <si>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</si>
  <si>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</si>
  <si>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</si>
  <si>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</si>
  <si>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</si>
  <si>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</si>
  <si>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</si>
  <si>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</si>
  <si>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</si>
  <si>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</si>
  <si>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</si>
  <si>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</si>
  <si>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</si>
  <si>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</si>
  <si>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</si>
  <si>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</si>
  <si>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</si>
  <si>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</si>
  <si>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</si>
  <si>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</si>
  <si>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</si>
  <si>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</si>
  <si>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</si>
  <si>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</si>
  <si>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</si>
  <si>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</si>
  <si>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</si>
  <si>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</si>
  <si>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</si>
  <si>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</si>
  <si>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</si>
  <si>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</si>
  <si>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</si>
  <si>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</si>
  <si>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</si>
  <si>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</si>
  <si>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</si>
  <si>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</si>
  <si>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</si>
  <si>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</si>
  <si>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</si>
  <si>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</si>
  <si>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</si>
  <si>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</si>
  <si>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</si>
  <si>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</si>
  <si>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</si>
  <si>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</si>
  <si>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</si>
  <si>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</si>
  <si>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</si>
  <si>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</si>
  <si>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</si>
  <si>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</si>
  <si>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</si>
  <si>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</si>
  <si>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</si>
  <si>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</si>
  <si>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</si>
  <si>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</si>
  <si>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</si>
  <si>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</si>
  <si>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</si>
  <si>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</si>
  <si>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</si>
  <si>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</si>
  <si>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</si>
  <si>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</si>
  <si>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</si>
  <si>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</si>
  <si>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</si>
  <si>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</si>
  <si>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</si>
  <si>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</si>
  <si>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</si>
  <si>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</si>
  <si>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</si>
  <si>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</si>
  <si>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</si>
  <si>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</si>
  <si>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</si>
  <si>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</si>
  <si>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</si>
  <si>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</si>
  <si>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</si>
  <si>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</si>
  <si>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</si>
  <si>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</si>
  <si>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</si>
  <si>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</si>
  <si>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</si>
  <si>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</si>
  <si>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</si>
  <si>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</si>
  <si>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</si>
  <si>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</si>
  <si>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</si>
  <si>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</si>
  <si>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</si>
  <si>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</si>
  <si>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</si>
  <si>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</si>
  <si>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</si>
  <si>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</si>
  <si>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</si>
  <si>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</si>
  <si>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</si>
  <si>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</si>
  <si>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</si>
  <si>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</si>
  <si>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</si>
  <si>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</si>
  <si>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</si>
  <si>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</si>
  <si>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</si>
  <si>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</si>
  <si>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</si>
  <si>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</si>
  <si>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</si>
  <si>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</si>
  <si>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</si>
  <si>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</si>
  <si>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</si>
  <si>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</si>
  <si>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</si>
  <si>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</si>
  <si>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</si>
  <si>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</si>
  <si>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</si>
  <si>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</si>
  <si>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</si>
  <si>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</si>
  <si>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</si>
  <si>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</si>
  <si>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</si>
  <si>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</si>
  <si>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</si>
  <si>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</si>
  <si>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</si>
  <si>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</si>
  <si>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</si>
  <si>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</si>
  <si>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</si>
  <si>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</si>
  <si>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</si>
  <si>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</si>
  <si>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</si>
  <si>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</si>
  <si>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</si>
  <si>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</si>
  <si>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</si>
  <si>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</si>
  <si>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</si>
  <si>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</si>
  <si>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</si>
  <si>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</si>
  <si>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</si>
  <si>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</si>
  <si>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</si>
  <si>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</si>
  <si>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</si>
  <si>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</si>
  <si>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</si>
  <si>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</si>
  <si>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</si>
  <si>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</si>
  <si>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</si>
  <si>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</si>
  <si>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</si>
  <si>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</si>
  <si>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</si>
  <si>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</si>
  <si>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</si>
  <si>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</si>
  <si>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</si>
  <si>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</si>
  <si>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</si>
  <si>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</si>
  <si>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</si>
  <si>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</si>
  <si>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</si>
  <si>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</si>
  <si>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</si>
  <si>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</si>
  <si>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</si>
  <si>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</si>
  <si>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</si>
  <si>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</si>
  <si>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</si>
  <si>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</si>
  <si>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</si>
  <si>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</si>
  <si>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</si>
  <si>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</si>
  <si>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</si>
  <si>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</si>
  <si>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</si>
  <si>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</si>
  <si>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</si>
  <si>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</si>
  <si>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</si>
  <si>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</si>
  <si>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</si>
  <si>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</si>
  <si>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</si>
  <si>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</si>
  <si>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</si>
  <si>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</si>
  <si>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</si>
  <si>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</si>
  <si>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</si>
  <si>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</si>
  <si>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</si>
  <si>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</si>
  <si>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</si>
  <si>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</si>
  <si>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</si>
  <si>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</si>
  <si>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</si>
  <si>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</si>
  <si>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</si>
  <si>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</si>
  <si>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</si>
  <si>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</si>
  <si>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</si>
  <si>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</si>
  <si>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</si>
  <si>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</si>
  <si>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</si>
  <si>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</si>
  <si>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</si>
  <si>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</si>
  <si>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</si>
  <si>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</si>
  <si>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</si>
  <si>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</si>
  <si>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</si>
  <si>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</si>
  <si>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</si>
  <si>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</si>
  <si>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</si>
  <si>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</si>
  <si>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</si>
  <si>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</si>
  <si>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</si>
  <si>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</si>
  <si>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</si>
  <si>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</si>
  <si>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</si>
  <si>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</si>
  <si>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</si>
  <si>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</si>
  <si>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</si>
  <si>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</si>
  <si>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</si>
  <si>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</si>
  <si>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</si>
  <si>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</si>
  <si>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</si>
  <si>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</si>
  <si>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</si>
  <si>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</si>
  <si>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</si>
  <si>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</si>
  <si>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</si>
  <si>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</si>
  <si>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</si>
  <si>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</si>
  <si>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</si>
  <si>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</si>
  <si>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</si>
  <si>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</si>
  <si>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</si>
  <si>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</si>
  <si>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</si>
  <si>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</si>
  <si>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</si>
  <si>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</si>
  <si>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</si>
  <si>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</si>
  <si>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</si>
  <si>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</si>
  <si>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</si>
  <si>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</si>
  <si>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</si>
  <si>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</si>
  <si>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</si>
  <si>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</si>
  <si>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</si>
  <si>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</si>
  <si>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</si>
  <si>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</si>
  <si>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</si>
  <si>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</si>
  <si>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</si>
  <si>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</si>
  <si>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</si>
  <si>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</si>
  <si>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</si>
  <si>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</si>
  <si>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</si>
  <si>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</si>
  <si>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</si>
  <si>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</si>
  <si>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</si>
  <si>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</si>
  <si>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</si>
  <si>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</si>
  <si>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</si>
  <si>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</si>
  <si>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</si>
  <si>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</si>
  <si>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</si>
  <si>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</si>
  <si>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</si>
  <si>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</si>
  <si>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</si>
  <si>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</si>
  <si>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</si>
  <si>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</si>
  <si>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</si>
  <si>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</si>
  <si>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</si>
  <si>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</si>
  <si>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</si>
  <si>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</si>
  <si>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</si>
  <si>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</si>
  <si>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</si>
  <si>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</si>
  <si>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</si>
  <si>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</si>
  <si>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</si>
  <si>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</si>
  <si>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</si>
  <si>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</si>
  <si>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</si>
  <si>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</si>
  <si>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</si>
  <si>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</si>
  <si>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</si>
  <si>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</si>
  <si>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</si>
  <si>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</si>
  <si>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</si>
  <si>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</si>
  <si>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</si>
  <si>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</si>
  <si>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</si>
  <si>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</si>
  <si>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</si>
  <si>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</si>
  <si>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</si>
  <si>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</si>
  <si>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</si>
  <si>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</si>
  <si>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</si>
  <si>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</si>
  <si>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</si>
  <si>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</si>
  <si>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</si>
  <si>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</si>
  <si>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</si>
  <si>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</si>
  <si>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</si>
  <si>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</si>
  <si>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</si>
  <si>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</si>
  <si>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</si>
  <si>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</si>
  <si>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</si>
  <si>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</si>
  <si>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</si>
  <si>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</si>
  <si>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</si>
  <si>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</si>
  <si>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</si>
  <si>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</si>
  <si>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</si>
  <si>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</si>
  <si>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</si>
  <si>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</si>
  <si>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</si>
  <si>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</si>
  <si>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</si>
  <si>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</si>
  <si>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</si>
  <si>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</si>
  <si>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</si>
  <si>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</si>
  <si>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</si>
  <si>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</si>
  <si>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</si>
  <si>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</si>
  <si>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</si>
  <si>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</si>
  <si>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</si>
  <si>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</si>
  <si>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</si>
  <si>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</si>
  <si>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</si>
  <si>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</si>
  <si>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</si>
  <si>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</si>
  <si>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</si>
  <si>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</si>
  <si>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</si>
  <si>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</si>
  <si>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</si>
  <si>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</si>
  <si>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</si>
  <si>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</si>
  <si>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</si>
  <si>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</si>
  <si>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</si>
  <si>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</si>
  <si>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</si>
  <si>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</si>
  <si>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</si>
  <si>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</si>
  <si>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</si>
  <si>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</si>
  <si>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</si>
  <si>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</si>
  <si>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</si>
  <si>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</si>
  <si>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</si>
  <si>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</si>
  <si>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</si>
  <si>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</si>
  <si>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</si>
  <si>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</si>
  <si>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</si>
  <si>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</si>
  <si>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</si>
  <si>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</si>
  <si>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</si>
  <si>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</si>
  <si>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</si>
  <si>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</si>
  <si>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</si>
  <si>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</si>
  <si>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</si>
  <si>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</si>
  <si>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</si>
  <si>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</si>
  <si>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</si>
  <si>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</si>
  <si>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</si>
  <si>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</si>
  <si>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</si>
  <si>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</si>
  <si>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</si>
  <si>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</si>
  <si>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</si>
  <si>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</si>
  <si>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</si>
  <si>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</si>
  <si>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</si>
  <si>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</si>
  <si>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</si>
  <si>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</si>
  <si>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</si>
  <si>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</si>
  <si>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</si>
  <si>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</si>
  <si>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</si>
  <si>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</si>
  <si>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</si>
  <si>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</si>
  <si>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</si>
  <si>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</si>
  <si>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</si>
  <si>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</si>
  <si>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</si>
  <si>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</si>
  <si>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</si>
  <si>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</si>
  <si>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</si>
  <si>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</si>
  <si>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</si>
  <si>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</si>
  <si>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</si>
  <si>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</si>
  <si>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</si>
  <si>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</si>
  <si>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</si>
  <si>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</si>
  <si>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</si>
  <si>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</si>
  <si>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</si>
  <si>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</si>
  <si>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</si>
  <si>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</si>
  <si>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</si>
  <si>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</si>
  <si>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</si>
  <si>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</si>
  <si>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</si>
  <si>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</si>
  <si>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</si>
  <si>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</si>
  <si>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</si>
  <si>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</si>
  <si>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</si>
  <si>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</si>
  <si>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</si>
  <si>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</si>
  <si>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</si>
  <si>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</si>
  <si>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</si>
  <si>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</si>
  <si>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</si>
  <si>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</si>
  <si>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</si>
  <si>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</si>
  <si>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</si>
  <si>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</si>
  <si>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</si>
  <si>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</si>
  <si>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</si>
  <si>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</si>
  <si>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</si>
  <si>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</si>
  <si>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</si>
  <si>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</si>
  <si>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</si>
  <si>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</si>
  <si>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</si>
  <si>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</si>
  <si>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</si>
  <si>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</si>
  <si>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</si>
  <si>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</si>
  <si>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</si>
  <si>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</si>
  <si>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</si>
  <si>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</si>
  <si>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</si>
  <si>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</si>
  <si>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</si>
  <si>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</si>
  <si>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</si>
  <si>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</si>
  <si>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</si>
  <si>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</si>
  <si>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</si>
  <si>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</si>
  <si>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</si>
  <si>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</si>
  <si>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</si>
  <si>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</si>
  <si>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</si>
  <si>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</si>
  <si>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</si>
  <si>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</si>
  <si>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</si>
  <si>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</si>
  <si>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</si>
  <si>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</si>
  <si>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</si>
  <si>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</si>
  <si>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</si>
  <si>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</si>
  <si>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</si>
  <si>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</si>
  <si>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</si>
  <si>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</si>
  <si>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</si>
  <si>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</si>
  <si>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</si>
  <si>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</si>
  <si>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</si>
  <si>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</si>
  <si>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</si>
  <si>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</si>
  <si>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</si>
  <si>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</si>
  <si>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</si>
  <si>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</si>
  <si>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</si>
  <si>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</si>
  <si>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</si>
  <si>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</si>
  <si>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</si>
  <si>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</si>
  <si>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</si>
  <si>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</si>
  <si>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</si>
  <si>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</si>
  <si>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</si>
  <si>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</si>
  <si>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</si>
  <si>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</si>
  <si>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</si>
  <si>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</si>
  <si>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</si>
  <si>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</si>
  <si>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</si>
  <si>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</si>
  <si>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</si>
  <si>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</si>
  <si>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</si>
  <si>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</si>
  <si>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</si>
  <si>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</si>
  <si>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</si>
  <si>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</si>
  <si>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</si>
  <si>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</si>
  <si>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</si>
  <si>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</si>
  <si>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</si>
  <si>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</si>
  <si>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</si>
  <si>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</si>
  <si>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</si>
  <si>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</si>
  <si>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</si>
  <si>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</si>
  <si>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</si>
  <si>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</si>
  <si>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</si>
  <si>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</si>
  <si>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</si>
  <si>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</si>
  <si>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</si>
  <si>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</si>
  <si>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</si>
  <si>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</si>
  <si>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</si>
  <si>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</si>
  <si>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</si>
  <si>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</si>
  <si>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</si>
  <si>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</si>
  <si>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</si>
  <si>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</si>
  <si>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</si>
  <si>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</si>
  <si>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</si>
  <si>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</si>
  <si>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</si>
  <si>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</si>
  <si>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</si>
  <si>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</si>
  <si>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</si>
  <si>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</si>
  <si>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</si>
  <si>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</si>
  <si>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</si>
  <si>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</si>
  <si>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</si>
  <si>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</si>
  <si>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</si>
  <si>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</si>
  <si>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</si>
  <si>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</si>
  <si>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</si>
  <si>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</si>
  <si>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</si>
  <si>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</si>
  <si>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</si>
  <si>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</si>
  <si>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</si>
  <si>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</si>
  <si>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</si>
  <si>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</si>
  <si>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</si>
  <si>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</si>
  <si>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</si>
  <si>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</si>
  <si>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</si>
  <si>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</si>
  <si>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</si>
  <si>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</si>
  <si>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</si>
  <si>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</si>
  <si>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</si>
  <si>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</si>
  <si>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</si>
  <si>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</si>
  <si>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</si>
  <si>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</si>
  <si>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</si>
  <si>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</si>
  <si>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</si>
  <si>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</si>
  <si>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</si>
  <si>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</si>
  <si>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</si>
  <si>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</si>
  <si>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</si>
  <si>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</si>
  <si>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</si>
  <si>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</si>
  <si>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</si>
  <si>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</si>
  <si>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</si>
  <si>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</si>
  <si>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</si>
  <si>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</si>
  <si>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</si>
  <si>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</si>
  <si>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</si>
  <si>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</si>
  <si>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</si>
  <si>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</si>
  <si>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</si>
  <si>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</si>
  <si>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</si>
  <si>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</si>
  <si>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</si>
  <si>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</si>
  <si>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</si>
  <si>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</si>
  <si>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</si>
  <si>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</si>
  <si>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</si>
  <si>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</si>
  <si>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</si>
  <si>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</si>
  <si>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</si>
  <si>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</si>
  <si>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</si>
  <si>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</si>
  <si>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</si>
  <si>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</si>
  <si>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</si>
  <si>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</si>
  <si>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</si>
  <si>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</si>
  <si>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</si>
  <si>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</si>
  <si>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</si>
  <si>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</si>
  <si>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</si>
  <si>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</si>
  <si>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</si>
  <si>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</si>
  <si>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</si>
  <si>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</si>
  <si>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</si>
  <si>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</si>
  <si>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</si>
  <si>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</si>
  <si>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</si>
  <si>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</si>
  <si>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</si>
  <si>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</si>
  <si>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</si>
  <si>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</si>
  <si>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</si>
  <si>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</si>
  <si>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</si>
  <si>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</si>
  <si>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</si>
  <si>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</si>
  <si>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</si>
  <si>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</si>
  <si>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</si>
  <si>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</si>
  <si>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</si>
  <si>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</si>
  <si>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</si>
  <si>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</si>
  <si>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</si>
  <si>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</si>
  <si>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</si>
  <si>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</si>
  <si>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</si>
  <si>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</si>
  <si>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</si>
  <si>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</si>
  <si>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</si>
  <si>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</si>
  <si>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</si>
  <si>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</si>
  <si>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</si>
  <si>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</si>
  <si>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</si>
  <si>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</si>
  <si>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</si>
  <si>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</si>
  <si>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</si>
  <si>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</si>
  <si>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</si>
  <si>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</si>
  <si>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</si>
  <si>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</si>
  <si>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</si>
  <si>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</si>
  <si>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</si>
  <si>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</si>
  <si>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</si>
  <si>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</si>
  <si>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</si>
  <si>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</si>
  <si>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</si>
  <si>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</si>
  <si>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</si>
  <si>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</si>
  <si>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</si>
  <si>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</si>
  <si>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</si>
  <si>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</si>
  <si>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</si>
  <si>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</si>
  <si>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</si>
  <si>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</si>
  <si>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</si>
  <si>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</si>
  <si>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</si>
  <si>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</si>
  <si>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</si>
  <si>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</si>
  <si>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</si>
  <si>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</si>
  <si>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</si>
  <si>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</si>
  <si>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</si>
  <si>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</si>
  <si>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</si>
  <si>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</si>
  <si>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</si>
  <si>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</si>
  <si>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</si>
  <si>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</si>
  <si>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</si>
  <si>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</si>
  <si>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</si>
  <si>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</si>
  <si>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</si>
  <si>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</si>
  <si>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</si>
  <si>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</si>
  <si>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</si>
  <si>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</si>
  <si>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</si>
  <si>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</si>
  <si>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</si>
  <si>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</si>
  <si>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</si>
  <si>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</si>
  <si>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</si>
  <si>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</si>
  <si>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</si>
  <si>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</si>
  <si>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</si>
  <si>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</si>
  <si>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</si>
  <si>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</si>
  <si>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</si>
  <si>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</si>
  <si>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</si>
  <si>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</si>
  <si>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</si>
  <si>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</si>
  <si>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</si>
  <si>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</si>
  <si>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</si>
  <si>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</si>
  <si>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</si>
  <si>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</si>
  <si>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</si>
  <si>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</si>
  <si>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</si>
  <si>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</si>
  <si>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</si>
  <si>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</si>
  <si>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</si>
  <si>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</si>
  <si>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</si>
  <si>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</si>
  <si>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</si>
  <si>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</si>
  <si>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</si>
  <si>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</si>
  <si>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</si>
  <si>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</si>
  <si>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</si>
  <si>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</si>
  <si>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</si>
  <si>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</si>
  <si>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</si>
  <si>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</si>
  <si>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</si>
  <si>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</si>
  <si>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</si>
  <si>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</si>
  <si>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</si>
  <si>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</si>
  <si>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</si>
  <si>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</si>
  <si>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</si>
  <si>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</si>
  <si>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</si>
  <si>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</si>
  <si>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</si>
  <si>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</si>
  <si>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</si>
  <si>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</si>
  <si>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</si>
  <si>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</si>
  <si>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</si>
  <si>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</si>
  <si>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</si>
  <si>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</si>
  <si>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</si>
  <si>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</si>
  <si>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</si>
  <si>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</si>
  <si>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</si>
  <si>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</si>
  <si>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</si>
  <si>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</si>
  <si>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</si>
  <si>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</si>
  <si>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</si>
  <si>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</si>
  <si>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</si>
  <si>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</si>
  <si>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</si>
  <si>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</si>
  <si>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</si>
  <si>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</si>
  <si>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</si>
  <si>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</si>
  <si>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</si>
  <si>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</si>
  <si>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</si>
  <si>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</si>
  <si>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</si>
  <si>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</si>
  <si>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</si>
  <si>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</si>
  <si>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</si>
  <si>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</si>
  <si>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</si>
  <si>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</si>
  <si>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</si>
  <si>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</si>
  <si>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</si>
  <si>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</si>
  <si>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</si>
  <si>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</si>
  <si>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</si>
  <si>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</si>
  <si>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</si>
  <si>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</si>
  <si>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</si>
  <si>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</si>
  <si>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</si>
  <si>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</si>
  <si>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</si>
  <si>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</si>
  <si>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</si>
  <si>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</si>
  <si>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</si>
  <si>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</si>
  <si>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</si>
  <si>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</si>
  <si>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</si>
  <si>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</si>
  <si>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</si>
  <si>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</si>
  <si>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</si>
  <si>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</si>
  <si>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</si>
  <si>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</si>
  <si>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</si>
  <si>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</si>
  <si>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</si>
  <si>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</si>
  <si>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</si>
  <si>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</si>
  <si>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</si>
  <si>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</si>
  <si>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</si>
  <si>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</si>
  <si>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</si>
  <si>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</si>
  <si>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</si>
  <si>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</si>
  <si>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</si>
  <si>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</si>
  <si>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</si>
  <si>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</si>
  <si>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</si>
  <si>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</si>
  <si>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</si>
  <si>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</si>
  <si>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</si>
  <si>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</si>
  <si>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</si>
  <si>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</si>
  <si>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</si>
  <si>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</si>
  <si>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</si>
  <si>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</si>
  <si>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</si>
  <si>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</si>
  <si>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</si>
  <si>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</si>
  <si>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</si>
  <si>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</si>
  <si>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</si>
  <si>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</si>
  <si>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</si>
  <si>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</si>
  <si>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</si>
  <si>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</si>
  <si>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</si>
  <si>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</si>
  <si>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</si>
  <si>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</si>
  <si>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</si>
  <si>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</si>
  <si>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</si>
  <si>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</si>
  <si>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</si>
  <si>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</si>
  <si>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</si>
  <si>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</si>
  <si>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</si>
  <si>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</si>
  <si>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</si>
  <si>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</si>
  <si>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</si>
  <si>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</si>
  <si>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</si>
  <si>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</si>
  <si>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</si>
  <si>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</si>
  <si>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</si>
  <si>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</si>
  <si>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</si>
  <si>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</si>
  <si>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</si>
  <si>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</si>
  <si>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</si>
  <si>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</si>
  <si>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</si>
  <si>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</si>
  <si>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</si>
  <si>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</si>
  <si>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</si>
  <si>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</si>
  <si>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</si>
  <si>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</si>
  <si>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</si>
  <si>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</si>
  <si>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</si>
  <si>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</si>
  <si>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</si>
  <si>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</si>
  <si>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</si>
  <si>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</si>
  <si>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</si>
  <si>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</si>
  <si>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</si>
  <si>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</si>
  <si>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</si>
  <si>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</si>
  <si>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</si>
  <si>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</si>
  <si>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</si>
  <si>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</si>
  <si>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</si>
  <si>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</si>
  <si>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</si>
  <si>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</si>
  <si>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</si>
  <si>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</si>
  <si>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</si>
  <si>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</si>
  <si>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</si>
  <si>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</si>
  <si>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</si>
  <si>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</si>
  <si>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</si>
  <si>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</si>
  <si>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</si>
  <si>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</si>
  <si>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</si>
  <si>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</si>
  <si>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</si>
  <si>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</si>
  <si>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</si>
  <si>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</si>
  <si>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</si>
  <si>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</si>
  <si>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</si>
  <si>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</si>
  <si>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</si>
  <si>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</si>
  <si>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</si>
  <si>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</si>
  <si>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</si>
  <si>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</si>
  <si>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</si>
  <si>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</si>
  <si>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</si>
  <si>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</si>
  <si>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</si>
  <si>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</si>
  <si>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</si>
  <si>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</si>
  <si>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</si>
  <si>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</si>
  <si>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</si>
  <si>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</si>
  <si>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</si>
  <si>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</si>
  <si>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</si>
  <si>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</si>
  <si>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</si>
  <si>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</si>
  <si>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</si>
  <si>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</si>
  <si>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</si>
  <si>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</si>
  <si>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</si>
  <si>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</si>
  <si>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</si>
  <si>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</si>
  <si>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</si>
  <si>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</si>
  <si>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</si>
  <si>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</si>
  <si>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</si>
  <si>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</si>
  <si>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</si>
  <si>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</si>
  <si>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</si>
  <si>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</si>
  <si>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</si>
  <si>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</si>
  <si>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</si>
  <si>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</si>
  <si>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</si>
  <si>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</si>
  <si>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</si>
  <si>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</si>
  <si>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</si>
  <si>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</si>
  <si>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</si>
  <si>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</si>
  <si>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</si>
  <si>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</si>
  <si>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</si>
  <si>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</si>
  <si>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</si>
  <si>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</si>
  <si>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</si>
  <si>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</si>
  <si>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</si>
  <si>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</si>
  <si>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</si>
  <si>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</si>
  <si>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</si>
  <si>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</si>
  <si>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</si>
  <si>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</si>
  <si>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</si>
  <si>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</si>
  <si>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</si>
  <si>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</si>
  <si>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</si>
  <si>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</si>
  <si>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</si>
  <si>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</si>
  <si>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</si>
  <si>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</si>
  <si>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</si>
  <si>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</si>
  <si>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</si>
  <si>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</si>
  <si>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</si>
  <si>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</si>
  <si>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</si>
  <si>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</si>
  <si>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</si>
  <si>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</si>
  <si>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</si>
  <si>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</si>
  <si>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</si>
  <si>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</si>
  <si>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</si>
  <si>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</si>
  <si>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</si>
  <si>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</si>
  <si>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</si>
  <si>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</si>
  <si>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</si>
  <si>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</si>
  <si>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</si>
  <si>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</si>
  <si>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</si>
  <si>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</si>
  <si>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</si>
  <si>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</si>
  <si>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</si>
  <si>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</si>
  <si>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</si>
  <si>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</si>
  <si>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</si>
  <si>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</si>
  <si>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</si>
  <si>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</si>
  <si>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</si>
  <si>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</si>
  <si>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</si>
  <si>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</si>
  <si>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</si>
  <si>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</si>
  <si>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</si>
  <si>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</si>
  <si>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</si>
  <si>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</si>
  <si>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</si>
  <si>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</si>
  <si>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</si>
  <si>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</si>
  <si>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</si>
  <si>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</si>
  <si>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</si>
  <si>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</si>
  <si>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</si>
  <si>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</si>
  <si>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</si>
  <si>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</si>
  <si>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</si>
  <si>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</si>
  <si>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</si>
  <si>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</si>
  <si>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</si>
  <si>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</si>
  <si>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</si>
  <si>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</si>
  <si>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</si>
  <si>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</si>
  <si>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</si>
  <si>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</si>
  <si>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</si>
  <si>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</si>
  <si>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</si>
  <si>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</si>
  <si>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</si>
  <si>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</si>
  <si>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</si>
  <si>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</si>
  <si>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</si>
  <si>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</si>
  <si>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</si>
  <si>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</si>
  <si>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</si>
  <si>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</si>
  <si>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</si>
  <si>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</si>
  <si>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</si>
  <si>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</si>
  <si>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</si>
  <si>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</si>
  <si>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</si>
  <si>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</si>
  <si>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</si>
  <si>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</si>
  <si>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</si>
  <si>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</si>
  <si>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</si>
  <si>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</si>
  <si>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</si>
  <si>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</si>
  <si>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</si>
  <si>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</si>
  <si>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</si>
  <si>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</si>
  <si>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</si>
  <si>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</si>
  <si>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</si>
  <si>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</si>
  <si>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</si>
  <si>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</si>
  <si>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</si>
  <si>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</si>
  <si>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</si>
  <si>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</si>
  <si>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</si>
  <si>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</si>
  <si>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</si>
  <si>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</si>
  <si>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</si>
  <si>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</si>
  <si>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</si>
  <si>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</si>
  <si>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</si>
  <si>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</si>
  <si>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</si>
  <si>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</si>
  <si>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</si>
  <si>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</si>
  <si>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</si>
  <si>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</si>
  <si>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</si>
  <si>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</si>
  <si>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</si>
  <si>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</si>
  <si>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</si>
  <si>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</si>
  <si>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</si>
  <si>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</si>
  <si>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</si>
  <si>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</si>
  <si>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</si>
  <si>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</si>
  <si>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</si>
  <si>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</si>
  <si>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</si>
  <si>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</si>
  <si>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</si>
  <si>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</si>
  <si>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</si>
  <si>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</si>
  <si>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</si>
  <si>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</si>
  <si>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</si>
  <si>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</si>
  <si>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</si>
  <si>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</si>
  <si>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</si>
  <si>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</si>
  <si>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</si>
  <si>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</si>
  <si>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</si>
  <si>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</si>
  <si>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</si>
  <si>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</si>
  <si>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</si>
  <si>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</si>
  <si>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</si>
  <si>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</si>
  <si>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</si>
  <si>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</si>
  <si>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</si>
  <si>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</si>
  <si>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</si>
  <si>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</si>
  <si>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</si>
  <si>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</si>
  <si>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</si>
  <si>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</si>
  <si>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</si>
  <si>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</si>
  <si>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</si>
  <si>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</si>
  <si>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</si>
  <si>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</si>
  <si>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</si>
  <si>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</si>
  <si>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</si>
  <si>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</si>
  <si>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</si>
  <si>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</si>
  <si>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</si>
  <si>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</si>
  <si>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</si>
  <si>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</si>
  <si>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</si>
  <si>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</si>
  <si>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</si>
  <si>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</si>
  <si>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</si>
  <si>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</si>
  <si>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</si>
  <si>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</si>
  <si>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</si>
  <si>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</si>
  <si>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</si>
  <si>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</si>
  <si>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</si>
  <si>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</si>
  <si>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</si>
  <si>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</si>
  <si>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</si>
  <si>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</si>
  <si>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</si>
  <si>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</si>
  <si>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</si>
  <si>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</si>
  <si>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</si>
  <si>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</si>
  <si>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</si>
  <si>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</si>
  <si>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</si>
  <si>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</si>
  <si>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</si>
  <si>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</si>
  <si>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</si>
  <si>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</si>
  <si>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</si>
  <si>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</si>
  <si>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</si>
  <si>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</si>
  <si>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</si>
  <si>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</si>
  <si>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</si>
  <si>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</si>
  <si>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</si>
  <si>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</si>
  <si>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</si>
  <si>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</si>
  <si>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</si>
  <si>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</si>
  <si>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</si>
  <si>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</si>
  <si>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</si>
  <si>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</si>
  <si>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</si>
  <si>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</si>
  <si>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</si>
  <si>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</si>
  <si>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</si>
  <si>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</si>
  <si>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</si>
  <si>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</si>
  <si>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</si>
  <si>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</si>
  <si>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</si>
  <si>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</si>
  <si>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</si>
  <si>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</si>
  <si>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</si>
  <si>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</si>
  <si>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</si>
  <si>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</si>
  <si>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</si>
  <si>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</si>
  <si>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</si>
  <si>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</si>
  <si>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</si>
  <si>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</si>
  <si>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</si>
  <si>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</si>
  <si>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</si>
  <si>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</si>
  <si>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</si>
  <si>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</si>
  <si>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</si>
  <si>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</si>
  <si>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</si>
  <si>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</si>
  <si>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</si>
  <si>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</si>
  <si>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</si>
  <si>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</si>
  <si>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</si>
  <si>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</si>
  <si>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</si>
  <si>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</si>
  <si>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</si>
  <si>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</si>
  <si>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</si>
  <si>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</si>
  <si>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</si>
  <si>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</si>
  <si>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</si>
  <si>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</si>
  <si>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</si>
  <si>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</si>
  <si>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</si>
  <si>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</si>
  <si>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</si>
  <si>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</si>
  <si>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</si>
  <si>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</si>
  <si>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</si>
  <si>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</si>
  <si>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</si>
  <si>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</si>
  <si>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</si>
  <si>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</si>
  <si>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</si>
  <si>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</si>
  <si>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</si>
  <si>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</si>
  <si>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</si>
  <si>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</si>
  <si>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</si>
  <si>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</si>
  <si>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</si>
  <si>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</si>
  <si>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</si>
  <si>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</si>
  <si>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</si>
  <si>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</si>
  <si>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</si>
  <si>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</si>
  <si>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</si>
  <si>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</si>
  <si>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</si>
  <si>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</si>
  <si>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</si>
  <si>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</si>
  <si>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</si>
  <si>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</si>
  <si>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</si>
  <si>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</si>
  <si>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</si>
  <si>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</si>
  <si>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</si>
  <si>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</si>
  <si>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</si>
  <si>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</si>
  <si>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</si>
  <si>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</si>
  <si>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</si>
  <si>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</si>
  <si>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</si>
  <si>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</si>
  <si>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</si>
  <si>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</si>
  <si>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</si>
  <si>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</si>
  <si>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</si>
  <si>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</si>
  <si>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</si>
  <si>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</si>
  <si>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</si>
  <si>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</si>
  <si>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</si>
  <si>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</si>
  <si>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</si>
  <si>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</si>
  <si>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</si>
  <si>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</si>
  <si>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</si>
  <si>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</si>
  <si>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</si>
  <si>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</si>
  <si>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</si>
  <si>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</si>
  <si>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</si>
  <si>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</si>
  <si>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</si>
  <si>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</si>
  <si>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</si>
  <si>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</si>
  <si>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</si>
  <si>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</si>
  <si>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</si>
  <si>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</si>
  <si>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</si>
  <si>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</si>
  <si>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</si>
  <si>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</si>
  <si>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</si>
  <si>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</si>
  <si>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</si>
  <si>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</si>
  <si>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</si>
  <si>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</si>
  <si>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</si>
  <si>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</si>
  <si>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</si>
  <si>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</si>
  <si>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</si>
  <si>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</si>
  <si>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</si>
  <si>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</si>
  <si>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</si>
  <si>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</si>
  <si>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</si>
  <si>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</si>
  <si>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</si>
  <si>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</si>
  <si>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</si>
  <si>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</si>
  <si>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</si>
  <si>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</si>
  <si>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</si>
  <si>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</si>
  <si>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</si>
  <si>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</si>
  <si>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</si>
  <si>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</si>
  <si>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</si>
  <si>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</si>
  <si>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</si>
  <si>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</si>
  <si>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</si>
  <si>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</si>
  <si>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</si>
  <si>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</si>
  <si>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</si>
  <si>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</si>
  <si>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</si>
  <si>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</si>
  <si>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</si>
  <si>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</si>
  <si>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</si>
  <si>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</si>
  <si>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</si>
  <si>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</si>
  <si>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</si>
  <si>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</si>
  <si>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</si>
  <si>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</si>
  <si>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</si>
  <si>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</si>
  <si>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</si>
  <si>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</si>
  <si>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</si>
  <si>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</si>
  <si>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</si>
  <si>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</si>
  <si>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</si>
  <si>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</si>
  <si>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</si>
  <si>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</si>
  <si>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</si>
  <si>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</si>
  <si>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</si>
  <si>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</si>
  <si>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</si>
  <si>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</si>
  <si>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</si>
  <si>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</si>
  <si>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</si>
  <si>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</si>
  <si>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</si>
  <si>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</si>
  <si>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</si>
  <si>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</si>
  <si>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</si>
  <si>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</si>
  <si>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</si>
  <si>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</si>
  <si>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</si>
  <si>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</si>
  <si>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</si>
  <si>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</si>
  <si>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</si>
  <si>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</si>
  <si>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</si>
  <si>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</si>
  <si>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</si>
  <si>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</si>
  <si>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</si>
  <si>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</si>
  <si>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</si>
  <si>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</si>
  <si>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</si>
  <si>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</si>
  <si>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</si>
  <si>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</si>
  <si>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</si>
  <si>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</si>
  <si>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</si>
  <si>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</si>
  <si>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</si>
  <si>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</si>
  <si>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</si>
  <si>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</si>
  <si>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</si>
  <si>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</si>
  <si>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</si>
  <si>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</si>
  <si>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</si>
  <si>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</si>
  <si>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</si>
  <si>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</si>
  <si>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</si>
  <si>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</si>
  <si>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</si>
  <si>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</si>
  <si>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</si>
  <si>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</si>
  <si>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</si>
  <si>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</si>
  <si>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</si>
  <si>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</si>
  <si>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</si>
  <si>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</si>
  <si>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</si>
  <si>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</si>
  <si>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</si>
  <si>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</si>
  <si>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</si>
  <si>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</si>
  <si>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</si>
  <si>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</si>
  <si>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</si>
  <si>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</si>
  <si>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</si>
  <si>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</si>
  <si>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</si>
  <si>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</si>
  <si>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</si>
  <si>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</si>
  <si>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</si>
  <si>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</si>
  <si>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</si>
  <si>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</si>
  <si>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</si>
  <si>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</si>
  <si>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</si>
  <si>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</si>
  <si>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</si>
  <si>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</si>
  <si>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</si>
  <si>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</si>
  <si>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</si>
  <si>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</si>
  <si>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</si>
  <si>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</si>
  <si>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</si>
  <si>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</si>
  <si>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</si>
  <si>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</si>
  <si>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</si>
  <si>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</si>
  <si>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</si>
  <si>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</si>
  <si>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</si>
  <si>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</si>
  <si>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</si>
  <si>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</si>
  <si>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</si>
  <si>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</si>
  <si>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</si>
  <si>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</si>
  <si>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</si>
  <si>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</si>
  <si>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</si>
  <si>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</si>
  <si>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</si>
  <si>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</si>
  <si>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</si>
  <si>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</si>
  <si>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</si>
  <si>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</si>
  <si>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</si>
  <si>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</si>
  <si>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</si>
  <si>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</si>
  <si>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</si>
  <si>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</si>
  <si>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</si>
  <si>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</si>
  <si>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</si>
  <si>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</si>
  <si>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</si>
  <si>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</si>
  <si>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</si>
  <si>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</si>
  <si>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</si>
  <si>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</si>
  <si>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</si>
  <si>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</si>
  <si>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</si>
  <si>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</si>
  <si>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</si>
  <si>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</si>
  <si>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</si>
  <si>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</si>
  <si>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</si>
  <si>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</si>
  <si>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</si>
  <si>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</si>
  <si>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</si>
  <si>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</si>
  <si>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</si>
  <si>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</si>
  <si>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</si>
  <si>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</si>
  <si>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</si>
  <si>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</si>
  <si>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</si>
  <si>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</si>
  <si>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</si>
  <si>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</si>
  <si>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</si>
  <si>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</si>
  <si>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</si>
  <si>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</si>
  <si>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</si>
  <si>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</si>
  <si>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</si>
  <si>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</si>
  <si>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</si>
  <si>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</si>
  <si>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</si>
  <si>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</si>
  <si>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</si>
  <si>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</si>
  <si>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</si>
  <si>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</si>
  <si>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</si>
  <si>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</si>
  <si>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</si>
  <si>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</si>
  <si>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</si>
  <si>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</si>
  <si>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</si>
  <si>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</si>
  <si>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</si>
  <si>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</si>
  <si>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</si>
  <si>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</si>
  <si>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</si>
  <si>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</si>
  <si>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</si>
  <si>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</si>
  <si>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</si>
  <si>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</si>
  <si>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</si>
  <si>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</si>
  <si>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</si>
  <si>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</si>
  <si>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</si>
  <si>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</si>
  <si>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</si>
  <si>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</si>
  <si>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</si>
  <si>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</si>
  <si>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</si>
  <si>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</si>
  <si>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</si>
  <si>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</si>
  <si>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</si>
  <si>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</si>
  <si>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</si>
  <si>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</si>
  <si>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</si>
  <si>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</si>
  <si>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</si>
  <si>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</si>
  <si>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</si>
  <si>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</si>
  <si>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</si>
  <si>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</si>
  <si>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</si>
  <si>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</si>
  <si>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</si>
  <si>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</si>
  <si>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</si>
  <si>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</si>
  <si>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</si>
  <si>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</si>
  <si>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</si>
  <si>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</si>
  <si>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</si>
  <si>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</si>
  <si>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</si>
  <si>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</si>
  <si>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</si>
  <si>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</si>
  <si>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</si>
  <si>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</si>
  <si>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</si>
  <si>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</si>
  <si>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</si>
  <si>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</si>
  <si>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</si>
  <si>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</si>
  <si>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</si>
  <si>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</si>
  <si>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</si>
  <si>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</si>
  <si>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</si>
  <si>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</si>
  <si>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</si>
  <si>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</si>
  <si>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</si>
  <si>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</si>
  <si>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</si>
  <si>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</si>
  <si>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</si>
  <si>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</si>
  <si>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</si>
  <si>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</si>
  <si>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</si>
  <si>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</si>
  <si>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</si>
  <si>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</si>
  <si>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</si>
  <si>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</si>
  <si>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</si>
  <si>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</si>
  <si>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</si>
  <si>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</si>
  <si>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</si>
  <si>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</si>
  <si>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</si>
  <si>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</si>
  <si>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</si>
  <si>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</si>
  <si>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</si>
  <si>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</si>
  <si>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</si>
  <si>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</si>
  <si>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</si>
  <si>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</si>
  <si>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</si>
  <si>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</si>
  <si>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</si>
  <si>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</si>
  <si>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</si>
  <si>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</si>
  <si>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</si>
  <si>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</si>
  <si>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</si>
  <si>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</si>
  <si>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</si>
  <si>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</si>
  <si>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</si>
  <si>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</si>
  <si>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</si>
  <si>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</si>
  <si>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</si>
  <si>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</si>
  <si>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</si>
  <si>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</si>
  <si>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</si>
  <si>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</si>
  <si>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</si>
  <si>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</si>
  <si>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</si>
  <si>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</si>
  <si>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</si>
  <si>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</si>
  <si>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</si>
  <si>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</si>
  <si>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</si>
  <si>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</si>
  <si>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</si>
  <si>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</si>
  <si>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</si>
  <si>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</si>
  <si>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</si>
  <si>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</si>
  <si>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</si>
  <si>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</si>
  <si>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</si>
  <si>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</si>
  <si>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</si>
  <si>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</si>
  <si>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</si>
  <si>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</si>
  <si>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</si>
  <si>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</si>
  <si>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</si>
  <si>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</si>
  <si>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</si>
  <si>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</si>
  <si>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</si>
  <si>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</si>
  <si>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</si>
  <si>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</si>
  <si>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</si>
  <si>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</si>
  <si>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</si>
  <si>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</si>
  <si>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</si>
  <si>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</si>
  <si>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</si>
  <si>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</si>
  <si>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</si>
  <si>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</si>
  <si>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</si>
  <si>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</si>
  <si>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</si>
  <si>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</si>
  <si>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</si>
  <si>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</si>
  <si>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</si>
  <si>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</si>
  <si>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</si>
  <si>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</si>
  <si>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</si>
  <si>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</si>
  <si>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</si>
  <si>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</si>
  <si>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</si>
  <si>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</si>
  <si>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</si>
  <si>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</si>
  <si>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</si>
  <si>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</si>
  <si>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</si>
  <si>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</si>
  <si>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</si>
  <si>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</si>
  <si>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</si>
  <si>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</si>
  <si>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</si>
  <si>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</si>
  <si>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</si>
  <si>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</si>
  <si>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</si>
  <si>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</si>
  <si>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</si>
  <si>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</si>
  <si>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</si>
  <si>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</si>
  <si>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</si>
  <si>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</si>
  <si>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</si>
  <si>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</si>
  <si>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</si>
  <si>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</si>
  <si>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</si>
  <si>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</si>
  <si>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</si>
  <si>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</si>
  <si>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</si>
  <si>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</si>
  <si>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</si>
  <si>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</si>
  <si>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</si>
  <si>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</si>
  <si>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</si>
  <si>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</si>
  <si>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</si>
  <si>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</si>
  <si>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</si>
  <si>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</si>
  <si>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</si>
  <si>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</si>
  <si>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</si>
  <si>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</si>
  <si>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</si>
  <si>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</si>
  <si>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</si>
  <si>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</si>
  <si>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</si>
  <si>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</si>
  <si>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</si>
  <si>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</si>
  <si>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</si>
  <si>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</si>
  <si>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</si>
  <si>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</si>
  <si>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</si>
  <si>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</si>
  <si>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</si>
  <si>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</si>
  <si>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</si>
  <si>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</si>
  <si>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</si>
  <si>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</si>
  <si>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</si>
  <si>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</si>
  <si>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</si>
  <si>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</si>
  <si>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</si>
  <si>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</si>
  <si>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</si>
  <si>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</si>
  <si>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</si>
  <si>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</si>
  <si>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</si>
  <si>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</si>
  <si>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</si>
  <si>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</si>
  <si>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</si>
  <si>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</si>
  <si>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</si>
  <si>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</si>
  <si>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</si>
  <si>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</si>
  <si>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</si>
  <si>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</si>
  <si>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</si>
  <si>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</si>
  <si>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</si>
  <si>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</si>
  <si>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</si>
  <si>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</si>
  <si>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</si>
  <si>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</si>
  <si>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</si>
  <si>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</si>
  <si>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</si>
  <si>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</si>
  <si>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</si>
  <si>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</si>
  <si>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</si>
  <si>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</si>
  <si>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</si>
  <si>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</si>
  <si>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</si>
  <si>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</si>
  <si>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</si>
  <si>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</si>
  <si>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</si>
  <si>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</si>
  <si>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</si>
  <si>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</si>
  <si>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</si>
  <si>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</si>
  <si>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</si>
  <si>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</si>
  <si>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</si>
  <si>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</si>
  <si>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</si>
  <si>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</si>
  <si>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</si>
  <si>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</si>
  <si>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</si>
  <si>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</si>
  <si>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</si>
  <si>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</si>
  <si>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</si>
  <si>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</si>
  <si>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</si>
  <si>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</si>
  <si>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</si>
  <si>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</si>
  <si>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</si>
  <si>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</si>
  <si>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</si>
  <si>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</si>
  <si>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</si>
  <si>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</si>
  <si>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</si>
  <si>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</si>
  <si>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</si>
  <si>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</si>
  <si>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</si>
  <si>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</si>
  <si>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</si>
  <si>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</si>
  <si>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</si>
  <si>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</si>
  <si>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</si>
  <si>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</si>
  <si>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</si>
  <si>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</si>
  <si>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</si>
  <si>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</si>
  <si>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</si>
  <si>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</si>
  <si>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</si>
  <si>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</si>
  <si>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</si>
  <si>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</si>
  <si>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</si>
  <si>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</si>
  <si>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</si>
  <si>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</si>
  <si>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</si>
  <si>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</si>
  <si>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</si>
  <si>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</si>
  <si>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</si>
  <si>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</si>
  <si>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</si>
  <si>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</si>
  <si>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</si>
  <si>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</si>
  <si>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</si>
  <si>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</si>
  <si>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</si>
  <si>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</si>
  <si>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</si>
  <si>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</si>
  <si>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</si>
  <si>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</si>
  <si>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</si>
  <si>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</si>
  <si>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</si>
  <si>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</si>
  <si>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</si>
  <si>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</si>
  <si>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</si>
  <si>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</si>
  <si>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</si>
  <si>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</si>
  <si>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</si>
  <si>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</si>
  <si>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</si>
  <si>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</si>
  <si>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</si>
  <si>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</si>
  <si>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</si>
  <si>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</si>
  <si>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</si>
  <si>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</si>
  <si>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</si>
  <si>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</si>
  <si>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</si>
  <si>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</si>
  <si>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</si>
  <si>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</si>
  <si>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</si>
  <si>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</si>
  <si>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</si>
  <si>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</si>
  <si>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</si>
  <si>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</si>
  <si>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</si>
  <si>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</si>
  <si>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</si>
  <si>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</si>
  <si>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</si>
  <si>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</si>
  <si>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</si>
  <si>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</si>
  <si>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</si>
  <si>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</si>
  <si>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</si>
  <si>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</si>
  <si>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</si>
  <si>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</si>
  <si>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</si>
  <si>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</si>
  <si>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</si>
  <si>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</si>
  <si>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</si>
  <si>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</si>
  <si>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</si>
  <si>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</si>
  <si>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</si>
  <si>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</si>
  <si>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</si>
  <si>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</si>
  <si>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</si>
  <si>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</si>
  <si>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</si>
  <si>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</si>
  <si>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</si>
  <si>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</si>
  <si>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</si>
  <si>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</si>
  <si>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</si>
  <si>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</si>
  <si>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</si>
  <si>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</si>
  <si>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</si>
  <si>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</si>
  <si>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</si>
  <si>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</si>
  <si>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</si>
  <si>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</si>
  <si>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</si>
  <si>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</si>
  <si>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</si>
  <si>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</si>
  <si>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</si>
  <si>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</si>
  <si>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</si>
  <si>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</si>
  <si>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</si>
  <si>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</si>
  <si>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</si>
  <si>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</si>
  <si>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</si>
  <si>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</si>
  <si>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</si>
  <si>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</si>
  <si>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</si>
  <si>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</si>
  <si>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</si>
  <si>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</si>
  <si>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</si>
  <si>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</si>
  <si>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</si>
  <si>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</si>
  <si>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</si>
  <si>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</si>
  <si>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</si>
  <si>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</si>
  <si>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</si>
  <si>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</si>
  <si>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</si>
  <si>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</si>
  <si>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</si>
  <si>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</si>
  <si>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</si>
  <si>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</si>
  <si>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</si>
  <si>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</si>
  <si>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</si>
  <si>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</si>
  <si>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</si>
  <si>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</si>
  <si>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</si>
  <si>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</si>
  <si>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</si>
  <si>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</si>
  <si>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</si>
  <si>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</si>
  <si>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</si>
  <si>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</si>
  <si>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</si>
  <si>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</si>
  <si>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</si>
  <si>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</si>
  <si>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</si>
  <si>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</si>
  <si>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</si>
  <si>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</si>
  <si>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</si>
  <si>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</si>
  <si>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</si>
  <si>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</si>
  <si>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</si>
  <si>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</si>
  <si>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</si>
  <si>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</si>
  <si>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</si>
  <si>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</si>
  <si>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</si>
  <si>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</si>
  <si>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</si>
  <si>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</si>
  <si>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</si>
  <si>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</si>
  <si>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</si>
  <si>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</si>
  <si>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</si>
  <si>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</si>
  <si>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</si>
  <si>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</si>
  <si>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</si>
  <si>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</si>
  <si>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</si>
  <si>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</si>
  <si>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</si>
  <si>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</si>
  <si>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</si>
  <si>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</si>
  <si>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</si>
  <si>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</si>
  <si>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</si>
  <si>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</si>
  <si>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</si>
  <si>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</si>
  <si>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</si>
  <si>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</si>
  <si>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</si>
  <si>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</si>
  <si>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</si>
  <si>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</si>
  <si>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</si>
  <si>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</si>
  <si>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</si>
  <si>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</si>
  <si>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</si>
  <si>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</si>
  <si>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</si>
  <si>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</si>
  <si>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</si>
  <si>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</si>
  <si>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</si>
  <si>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</si>
  <si>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</si>
  <si>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</si>
  <si>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</si>
  <si>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</si>
  <si>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</si>
  <si>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</si>
  <si>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</si>
  <si>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</si>
  <si>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</si>
  <si>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</si>
  <si>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</si>
  <si>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</si>
  <si>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</si>
  <si>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</si>
  <si>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</si>
  <si>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</si>
  <si>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</si>
  <si>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</si>
  <si>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</si>
  <si>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</si>
  <si>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</si>
  <si>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</si>
  <si>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</si>
  <si>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</si>
  <si>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</si>
  <si>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</si>
  <si>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</si>
  <si>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</si>
  <si>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</si>
  <si>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</si>
  <si>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</si>
  <si>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</si>
  <si>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</si>
  <si>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</si>
  <si>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</si>
  <si>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</si>
  <si>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</si>
  <si>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</si>
  <si>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</si>
  <si>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</si>
  <si>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</si>
  <si>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</si>
  <si>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</si>
  <si>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</si>
  <si>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</si>
  <si>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</si>
  <si>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</si>
  <si>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</si>
  <si>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</si>
  <si>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</si>
  <si>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</si>
  <si>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</si>
  <si>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</si>
  <si>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</si>
  <si>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</si>
  <si>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</si>
  <si>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</si>
  <si>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</si>
  <si>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</si>
  <si>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</si>
  <si>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</si>
  <si>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</si>
  <si>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</si>
  <si>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</si>
  <si>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</si>
  <si>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</si>
  <si>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</si>
  <si>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</si>
  <si>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</si>
  <si>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</si>
  <si>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</si>
  <si>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</si>
  <si>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</si>
  <si>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</si>
  <si>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</si>
  <si>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</si>
  <si>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</si>
  <si>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</si>
  <si>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</si>
  <si>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</si>
  <si>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</si>
  <si>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</si>
  <si>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</si>
  <si>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</si>
  <si>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</si>
  <si>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</si>
  <si>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</si>
  <si>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</si>
  <si>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</si>
  <si>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</si>
  <si>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</si>
  <si>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</si>
  <si>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</si>
  <si>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</si>
  <si>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</si>
  <si>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</si>
  <si>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</si>
  <si>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</si>
  <si>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</si>
  <si>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</si>
  <si>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</si>
  <si>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</si>
  <si>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</si>
  <si>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</si>
  <si>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</si>
  <si>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</si>
  <si>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</si>
  <si>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</si>
  <si>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</si>
  <si>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</si>
  <si>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</si>
  <si>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</si>
  <si>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</si>
  <si>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</si>
  <si>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</si>
  <si>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</si>
  <si>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</si>
  <si>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</si>
  <si>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</si>
  <si>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</si>
  <si>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</si>
  <si>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</si>
  <si>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</si>
  <si>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</si>
  <si>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</si>
  <si>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</si>
  <si>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</si>
  <si>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</si>
  <si>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</si>
  <si>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</si>
  <si>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</si>
  <si>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</si>
  <si>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</si>
  <si>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</si>
  <si>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</si>
  <si>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</si>
  <si>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</si>
  <si>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</si>
  <si>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</si>
  <si>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</si>
  <si>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</si>
  <si>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</si>
  <si>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</si>
  <si>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</si>
  <si>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</si>
  <si>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</si>
  <si>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</si>
  <si>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</si>
  <si>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</si>
  <si>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</si>
  <si>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</si>
  <si>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</si>
  <si>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</si>
  <si>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</si>
  <si>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</si>
  <si>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</si>
  <si>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</si>
  <si>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</si>
  <si>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</si>
  <si>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</si>
  <si>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</si>
  <si>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</si>
  <si>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</si>
  <si>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</si>
  <si>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</si>
  <si>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</si>
  <si>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</si>
  <si>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</si>
  <si>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</si>
  <si>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</si>
  <si>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</si>
  <si>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</si>
  <si>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</si>
  <si>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</si>
  <si>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</si>
  <si>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</si>
  <si>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</si>
  <si>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</si>
  <si>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</si>
  <si>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</si>
  <si>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</si>
  <si>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</si>
  <si>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</si>
  <si>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</si>
  <si>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</si>
  <si>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</si>
  <si>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</si>
  <si>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</si>
  <si>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</si>
  <si>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</si>
  <si>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</si>
  <si>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</si>
  <si>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</si>
  <si>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</si>
  <si>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</si>
  <si>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</si>
  <si>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</si>
  <si>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</si>
  <si>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</si>
  <si>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</si>
  <si>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</si>
  <si>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</si>
  <si>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</si>
  <si>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</si>
  <si>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</si>
  <si>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</si>
  <si>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</si>
  <si>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</si>
  <si>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</si>
  <si>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</si>
  <si>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</si>
  <si>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</si>
  <si>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</si>
  <si>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</si>
  <si>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</si>
  <si>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</si>
  <si>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</si>
  <si>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</si>
  <si>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</si>
  <si>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</si>
  <si>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</si>
  <si>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</si>
  <si>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</si>
  <si>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</si>
  <si>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</si>
  <si>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</si>
  <si>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</si>
  <si>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</si>
  <si>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</si>
  <si>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</si>
  <si>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</si>
  <si>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</si>
  <si>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</si>
  <si>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</si>
  <si>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</si>
  <si>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</si>
  <si>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</si>
  <si>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</si>
  <si>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</si>
  <si>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</si>
  <si>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</si>
  <si>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</si>
  <si>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</si>
  <si>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</si>
  <si>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</si>
  <si>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</si>
  <si>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</si>
  <si>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</si>
  <si>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</si>
  <si>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</si>
  <si>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</si>
  <si>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</si>
  <si>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</si>
  <si>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</si>
  <si>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</si>
  <si>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</si>
  <si>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</si>
  <si>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</si>
  <si>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</si>
  <si>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</si>
  <si>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</si>
  <si>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</si>
  <si>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</si>
  <si>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</si>
  <si>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</si>
  <si>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</si>
  <si>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</si>
  <si>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</si>
  <si>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</si>
  <si>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</si>
  <si>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</si>
  <si>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</si>
  <si>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</si>
  <si>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</si>
  <si>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</si>
  <si>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</si>
  <si>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</si>
  <si>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</si>
  <si>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</si>
  <si>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</si>
  <si>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</si>
  <si>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</si>
  <si>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</si>
  <si>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</si>
  <si>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</si>
  <si>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</si>
  <si>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</si>
  <si>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</si>
  <si>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</si>
  <si>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</si>
  <si>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</si>
  <si>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</si>
  <si>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</si>
  <si>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</si>
  <si>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</si>
  <si>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</si>
  <si>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</si>
  <si>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</si>
  <si>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</si>
  <si>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</si>
  <si>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</si>
  <si>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</si>
  <si>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</si>
  <si>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</si>
  <si>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</si>
  <si>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</si>
  <si>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</si>
  <si>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</si>
  <si>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</si>
  <si>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</si>
  <si>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</si>
  <si>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</si>
  <si>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</si>
  <si>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</si>
  <si>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</si>
  <si>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</si>
  <si>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</si>
  <si>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</si>
  <si>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</si>
  <si>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</si>
  <si>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</si>
  <si>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</si>
  <si>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</si>
  <si>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</si>
  <si>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</si>
  <si>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</si>
  <si>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</si>
  <si>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</si>
  <si>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</si>
  <si>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</si>
  <si>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</si>
  <si>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</si>
  <si>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</si>
  <si>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</si>
  <si>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</si>
  <si>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</si>
  <si>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</si>
  <si>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</si>
  <si>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</si>
  <si>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</si>
  <si>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</si>
  <si>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</si>
  <si>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</si>
  <si>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</si>
  <si>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</si>
  <si>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</si>
  <si>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</si>
  <si>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</si>
  <si>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</si>
  <si>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</si>
  <si>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</si>
  <si>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</si>
  <si>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</si>
  <si>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</si>
  <si>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</si>
  <si>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</si>
  <si>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</si>
  <si>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</si>
  <si>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</si>
  <si>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</si>
  <si>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</si>
  <si>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</si>
  <si>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</si>
  <si>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</si>
  <si>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</si>
  <si>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</si>
  <si>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</si>
  <si>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</si>
  <si>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</si>
  <si>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</si>
  <si>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</si>
  <si>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</si>
  <si>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</si>
  <si>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</si>
  <si>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</si>
  <si>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</si>
  <si>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</si>
  <si>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</si>
  <si>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</si>
  <si>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</si>
  <si>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</si>
  <si>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</si>
  <si>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</si>
  <si>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</si>
  <si>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</si>
  <si>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</si>
  <si>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</si>
  <si>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</si>
  <si>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</si>
  <si>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</si>
  <si>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</si>
  <si>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</si>
  <si>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</si>
  <si>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</si>
  <si>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</si>
  <si>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</si>
  <si>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</si>
  <si>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</si>
  <si>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</si>
  <si>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</si>
  <si>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</si>
  <si>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</si>
  <si>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</si>
  <si>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</si>
  <si>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</si>
  <si>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</si>
  <si>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</si>
  <si>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</si>
  <si>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</si>
  <si>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</si>
  <si>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</si>
  <si>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</si>
  <si>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</si>
  <si>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</si>
  <si>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</si>
  <si>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</si>
  <si>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</si>
  <si>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</si>
  <si>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</si>
  <si>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</si>
  <si>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</si>
  <si>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</si>
  <si>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</si>
  <si>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</si>
  <si>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</si>
  <si>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</si>
  <si>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</si>
  <si>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</si>
  <si>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</si>
  <si>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</si>
  <si>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</si>
  <si>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</si>
  <si>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</si>
  <si>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</si>
  <si>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</si>
  <si>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</si>
  <si>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</si>
  <si>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</si>
  <si>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</si>
  <si>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</si>
  <si>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</si>
  <si>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</si>
  <si>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</si>
  <si>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</si>
  <si>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</si>
  <si>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</si>
  <si>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</si>
  <si>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</si>
  <si>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</si>
  <si>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</si>
  <si>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</si>
  <si>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</si>
  <si>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</si>
  <si>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</si>
  <si>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</si>
  <si>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</si>
  <si>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</si>
  <si>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</si>
  <si>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</si>
  <si>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</si>
  <si>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</si>
  <si>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</si>
  <si>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</si>
  <si>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</si>
  <si>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</si>
  <si>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</si>
  <si>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</si>
  <si>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</si>
  <si>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</si>
  <si>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</si>
  <si>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</si>
  <si>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</si>
  <si>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</si>
  <si>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</si>
  <si>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</si>
  <si>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</si>
  <si>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</si>
  <si>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</si>
  <si>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</si>
  <si>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</si>
  <si>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</si>
  <si>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</si>
  <si>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</si>
  <si>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</si>
  <si>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</si>
  <si>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</si>
  <si>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</si>
  <si>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</si>
  <si>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</si>
  <si>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</si>
  <si>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</si>
  <si>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</si>
  <si>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</si>
  <si>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</si>
  <si>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</si>
  <si>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</si>
  <si>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</si>
  <si>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</si>
  <si>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</si>
  <si>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</si>
  <si>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</si>
  <si>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</si>
  <si>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</si>
  <si>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</si>
  <si>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</si>
  <si>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</si>
  <si>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</si>
  <si>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</si>
  <si>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</si>
  <si>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</si>
  <si>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</si>
  <si>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</si>
  <si>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</si>
  <si>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</si>
  <si>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</si>
  <si>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</si>
  <si>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</si>
  <si>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</si>
  <si>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</si>
  <si>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</si>
  <si>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</si>
  <si>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</si>
  <si>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</si>
  <si>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</si>
  <si>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</si>
  <si>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</si>
  <si>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</si>
  <si>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</si>
  <si>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</si>
  <si>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</si>
  <si>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</si>
  <si>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</si>
  <si>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</si>
  <si>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</si>
  <si>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</si>
  <si>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</si>
  <si>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</si>
  <si>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</si>
  <si>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</si>
  <si>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</si>
  <si>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</si>
  <si>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</si>
  <si>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</si>
  <si>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</si>
  <si>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</si>
  <si>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</si>
  <si>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</si>
  <si>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</si>
  <si>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</si>
  <si>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</si>
  <si>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</si>
  <si>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</si>
  <si>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</si>
  <si>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</si>
  <si>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</si>
  <si>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</si>
  <si>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</si>
  <si>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</si>
  <si>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</si>
  <si>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</si>
  <si>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</si>
  <si>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</si>
  <si>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</si>
  <si>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</si>
  <si>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</si>
  <si>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</si>
  <si>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</si>
  <si>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</si>
  <si>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</si>
  <si>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</si>
  <si>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</si>
  <si>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</si>
  <si>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</si>
  <si>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</si>
  <si>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</si>
  <si>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</si>
  <si>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</si>
  <si>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</si>
  <si>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</si>
  <si>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</si>
  <si>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</si>
  <si>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</si>
  <si>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</si>
  <si>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</si>
  <si>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</si>
  <si>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</si>
  <si>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</si>
  <si>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</si>
  <si>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</si>
  <si>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</si>
  <si>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</si>
  <si>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</si>
  <si>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</si>
  <si>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</si>
  <si>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</si>
  <si>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</si>
  <si>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</si>
  <si>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</si>
  <si>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</si>
  <si>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</si>
  <si>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</si>
  <si>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</si>
  <si>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</si>
  <si>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</si>
  <si>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</si>
  <si>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</si>
  <si>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</si>
  <si>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</si>
  <si>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</si>
  <si>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</si>
  <si>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</si>
  <si>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</si>
  <si>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</si>
  <si>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</si>
  <si>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</si>
  <si>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</si>
  <si>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</si>
  <si>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</si>
  <si>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</si>
  <si>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</si>
  <si>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</si>
  <si>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</si>
  <si>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</si>
  <si>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</si>
  <si>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</si>
  <si>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</si>
  <si>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</si>
  <si>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</si>
  <si>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</si>
  <si>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</si>
  <si>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</si>
  <si>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</si>
  <si>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</si>
  <si>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</si>
  <si>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</si>
  <si>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</si>
  <si>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</si>
  <si>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</si>
  <si>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</si>
  <si>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</si>
  <si>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</si>
  <si>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</si>
  <si>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</si>
  <si>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</si>
  <si>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</si>
  <si>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</si>
  <si>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</si>
  <si>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</si>
  <si>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</si>
  <si>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</si>
  <si>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</si>
  <si>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</si>
  <si>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</si>
  <si>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</si>
  <si>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</si>
  <si>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</si>
  <si>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</si>
  <si>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</si>
  <si>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</si>
  <si>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</si>
  <si>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</si>
  <si>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</si>
  <si>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</si>
  <si>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</si>
  <si>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</si>
  <si>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</si>
  <si>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</si>
  <si>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</si>
  <si>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</si>
  <si>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</si>
  <si>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</si>
  <si>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</si>
  <si>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</si>
  <si>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</si>
  <si>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</si>
  <si>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</si>
  <si>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</si>
  <si>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</si>
  <si>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</si>
  <si>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</si>
  <si>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</si>
  <si>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</si>
  <si>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</si>
  <si>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</si>
  <si>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</si>
  <si>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</si>
  <si>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</si>
  <si>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</si>
  <si>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</si>
  <si>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</si>
  <si>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</si>
  <si>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</si>
  <si>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</si>
  <si>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</si>
  <si>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</si>
  <si>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</si>
  <si>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</si>
  <si>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</si>
  <si>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</si>
  <si>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</si>
  <si>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</si>
  <si>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</si>
  <si>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</si>
  <si>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</si>
  <si>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</si>
  <si>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</si>
  <si>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</si>
  <si>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</si>
  <si>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</si>
  <si>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</si>
  <si>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</si>
  <si>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</si>
  <si>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</si>
  <si>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</si>
  <si>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</si>
  <si>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</si>
  <si>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</si>
  <si>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</si>
  <si>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</si>
  <si>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</si>
  <si>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</si>
  <si>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</si>
  <si>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</si>
  <si>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</si>
  <si>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</si>
  <si>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</si>
  <si>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</si>
  <si>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</si>
  <si>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</si>
  <si>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</si>
  <si>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</si>
  <si>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</si>
  <si>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</si>
  <si>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</si>
  <si>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</si>
  <si>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</si>
  <si>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</si>
  <si>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</si>
  <si>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</si>
  <si>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</si>
  <si>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</si>
  <si>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</si>
  <si>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</si>
  <si>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</si>
  <si>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</si>
  <si>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</si>
  <si>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</si>
  <si>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</si>
  <si>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</si>
  <si>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</si>
  <si>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</si>
  <si>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</si>
  <si>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</si>
  <si>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</si>
  <si>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</si>
  <si>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</si>
  <si>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</si>
  <si>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</si>
  <si>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</si>
  <si>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</si>
  <si>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</si>
  <si>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</si>
  <si>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</si>
  <si>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</si>
  <si>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</si>
  <si>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</si>
  <si>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</si>
  <si>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</si>
  <si>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</si>
  <si>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</si>
  <si>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</si>
  <si>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</si>
  <si>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</si>
  <si>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</si>
  <si>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</si>
  <si>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</si>
  <si>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</si>
  <si>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</si>
  <si>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</si>
  <si>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</si>
  <si>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</si>
  <si>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</si>
  <si>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</si>
  <si>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</si>
  <si>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</si>
  <si>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</si>
  <si>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</si>
  <si>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</si>
  <si>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</si>
  <si>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</si>
  <si>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</si>
  <si>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</si>
  <si>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</si>
  <si>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</si>
  <si>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</si>
  <si>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</si>
  <si>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</si>
  <si>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</si>
  <si>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</si>
  <si>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</si>
  <si>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</si>
  <si>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</si>
  <si>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</si>
  <si>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</si>
  <si>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</si>
  <si>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</si>
  <si>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</si>
  <si>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</si>
  <si>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</si>
  <si>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</si>
  <si>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</si>
  <si>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</si>
  <si>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</si>
  <si>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</si>
  <si>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</si>
  <si>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</si>
  <si>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</si>
  <si>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</si>
  <si>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</si>
  <si>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</si>
  <si>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</si>
  <si>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</si>
  <si>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</si>
  <si>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</si>
  <si>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</si>
  <si>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</si>
  <si>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</si>
  <si>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</si>
  <si>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</si>
  <si>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</si>
  <si>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</si>
  <si>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</si>
  <si>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</si>
  <si>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</si>
  <si>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</si>
  <si>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</si>
  <si>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</si>
  <si>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</si>
  <si>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</si>
  <si>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</si>
  <si>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</si>
  <si>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</si>
  <si>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</si>
  <si>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</si>
  <si>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</si>
  <si>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</si>
  <si>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</si>
  <si>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</si>
  <si>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</si>
  <si>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</si>
  <si>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</si>
  <si>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</si>
  <si>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</si>
  <si>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</si>
  <si>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</si>
  <si>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</si>
  <si>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</si>
  <si>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</si>
  <si>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</si>
  <si>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</si>
  <si>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</si>
  <si>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</si>
  <si>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</si>
  <si>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</si>
  <si>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</si>
  <si>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</si>
  <si>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</si>
  <si>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</si>
  <si>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</si>
  <si>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</si>
  <si>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</si>
  <si>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</si>
  <si>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</si>
  <si>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</si>
  <si>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</si>
  <si>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</si>
  <si>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</si>
  <si>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</si>
  <si>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</si>
  <si>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</si>
  <si>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</si>
  <si>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</si>
  <si>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</si>
  <si>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</si>
  <si>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</si>
  <si>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</si>
  <si>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</si>
  <si>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</si>
  <si>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</si>
  <si>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</si>
  <si>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</si>
  <si>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</si>
  <si>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</si>
  <si>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</si>
  <si>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</si>
  <si>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</si>
  <si>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</si>
  <si>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</si>
  <si>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</si>
  <si>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</si>
  <si>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</si>
  <si>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</si>
  <si>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</si>
  <si>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</si>
  <si>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</si>
  <si>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</si>
  <si>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</si>
  <si>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</si>
  <si>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</si>
  <si>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</si>
  <si>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</si>
  <si>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</si>
  <si>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</si>
  <si>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</si>
  <si>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</si>
  <si>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</si>
  <si>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</si>
  <si>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</si>
  <si>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</si>
  <si>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</si>
  <si>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</si>
  <si>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</si>
  <si>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</si>
  <si>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</si>
  <si>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</si>
  <si>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</si>
  <si>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</si>
  <si>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</si>
  <si>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</si>
  <si>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</si>
  <si>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</si>
  <si>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</si>
  <si>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</si>
  <si>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</si>
  <si>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</si>
  <si>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</si>
  <si>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</si>
  <si>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</si>
  <si>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</si>
  <si>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</si>
  <si>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</si>
  <si>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</si>
  <si>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</si>
  <si>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</si>
  <si>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</si>
  <si>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</si>
  <si>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</si>
  <si>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</si>
  <si>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</si>
  <si>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</si>
  <si>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</si>
  <si>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</si>
  <si>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</si>
  <si>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</si>
  <si>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</si>
  <si>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</si>
  <si>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</si>
  <si>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</si>
  <si>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</si>
  <si>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</si>
  <si>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</si>
  <si>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</si>
  <si>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</si>
  <si>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</si>
  <si>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</si>
  <si>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</si>
  <si>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</si>
  <si>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</si>
  <si>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</si>
  <si>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</si>
  <si>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</si>
  <si>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</si>
  <si>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</si>
  <si>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</si>
  <si>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</si>
  <si>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</si>
  <si>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</si>
  <si>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</si>
  <si>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</si>
  <si>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</si>
  <si>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</si>
  <si>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</si>
  <si>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</si>
  <si>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</si>
  <si>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</si>
  <si>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</si>
  <si>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</si>
  <si>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</si>
  <si>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</si>
  <si>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</si>
  <si>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</si>
  <si>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</si>
  <si>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</si>
  <si>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</si>
  <si>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</si>
  <si>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</si>
  <si>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</si>
  <si>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</si>
  <si>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</si>
  <si>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</si>
  <si>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</si>
  <si>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</si>
  <si>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</si>
  <si>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</si>
  <si>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</si>
  <si>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</si>
  <si>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</si>
  <si>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</si>
  <si>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</si>
  <si>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</si>
  <si>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</si>
  <si>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</si>
  <si>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</si>
  <si>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</si>
  <si>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</si>
  <si>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</si>
  <si>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</si>
  <si>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</si>
  <si>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</si>
  <si>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</si>
  <si>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</si>
  <si>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</si>
  <si>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</si>
  <si>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</si>
  <si>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</si>
  <si>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</si>
  <si>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</si>
  <si>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</si>
  <si>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</si>
  <si>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</si>
  <si>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</si>
  <si>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</si>
  <si>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</si>
  <si>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</si>
  <si>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</si>
  <si>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</si>
  <si>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</si>
  <si>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</si>
  <si>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</si>
  <si>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</si>
  <si>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</si>
  <si>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</si>
  <si>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</si>
  <si>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</si>
  <si>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</si>
  <si>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</si>
  <si>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</si>
  <si>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</si>
  <si>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</si>
  <si>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</si>
  <si>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</si>
  <si>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</si>
  <si>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</si>
  <si>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</si>
  <si>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</si>
  <si>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</si>
  <si>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</si>
  <si>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</si>
  <si>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</si>
  <si>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</si>
  <si>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</si>
  <si>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</si>
  <si>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</si>
  <si>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</si>
  <si>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</si>
  <si>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</si>
  <si>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</si>
  <si>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</si>
  <si>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</si>
  <si>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</si>
  <si>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</si>
  <si>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</si>
  <si>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</si>
  <si>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</si>
  <si>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</si>
  <si>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</si>
  <si>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</si>
  <si>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</si>
  <si>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</si>
  <si>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</si>
  <si>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</si>
  <si>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</si>
  <si>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</si>
  <si>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</si>
  <si>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</si>
  <si>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</si>
  <si>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</si>
  <si>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</si>
  <si>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</si>
  <si>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</si>
  <si>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</si>
  <si>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</si>
  <si>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</si>
  <si>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</si>
  <si>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</si>
  <si>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</si>
  <si>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</si>
  <si>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</si>
  <si>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</si>
  <si>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</si>
  <si>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</si>
  <si>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</si>
  <si>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</si>
  <si>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</si>
  <si>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</si>
  <si>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</si>
  <si>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</si>
  <si>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</si>
  <si>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</si>
  <si>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</si>
  <si>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</si>
  <si>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</si>
  <si>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</si>
  <si>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</si>
  <si>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</si>
  <si>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</si>
  <si>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</si>
  <si>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</si>
  <si>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</si>
  <si>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</si>
  <si>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</si>
  <si>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</si>
  <si>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</si>
  <si>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</si>
  <si>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</si>
  <si>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</si>
  <si>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</si>
  <si>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</si>
  <si>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</si>
  <si>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</si>
  <si>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</si>
  <si>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</si>
  <si>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</si>
  <si>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</si>
  <si>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</si>
  <si>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</si>
  <si>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</si>
  <si>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</si>
  <si>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</si>
  <si>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</si>
  <si>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</si>
  <si>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</si>
  <si>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</si>
  <si>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</si>
  <si>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</si>
  <si>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</si>
  <si>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</si>
  <si>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</si>
  <si>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</si>
  <si>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</si>
  <si>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</si>
  <si>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</si>
  <si>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</si>
  <si>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</si>
  <si>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</si>
  <si>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</si>
  <si>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</si>
  <si>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</si>
  <si>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</si>
  <si>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</si>
  <si>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</si>
  <si>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</si>
  <si>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</si>
  <si>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</si>
  <si>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</si>
  <si>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</si>
  <si>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</si>
  <si>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</si>
  <si>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</si>
  <si>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</si>
  <si>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</si>
  <si>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</si>
  <si>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</si>
  <si>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</si>
  <si>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</si>
  <si>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</si>
  <si>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</si>
  <si>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</si>
  <si>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</si>
  <si>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</si>
  <si>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</si>
  <si>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</si>
  <si>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</si>
  <si>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</si>
  <si>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</si>
  <si>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</si>
  <si>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</si>
  <si>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</si>
  <si>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</si>
  <si>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</si>
  <si>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</si>
  <si>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</si>
  <si>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</si>
  <si>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</si>
  <si>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</si>
  <si>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</si>
  <si>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</si>
  <si>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</si>
  <si>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</si>
  <si>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</si>
  <si>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</si>
  <si>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</si>
  <si>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</si>
  <si>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</si>
  <si>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</si>
  <si>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</si>
  <si>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</si>
  <si>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</si>
  <si>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</si>
  <si>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</si>
  <si>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</si>
  <si>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</si>
  <si>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</si>
  <si>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</si>
  <si>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</si>
  <si>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</si>
  <si>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</si>
  <si>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</si>
  <si>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</si>
  <si>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</si>
  <si>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</si>
  <si>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</si>
  <si>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</si>
  <si>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</si>
  <si>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</si>
  <si>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</si>
  <si>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</si>
  <si>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</si>
  <si>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</si>
  <si>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</si>
  <si>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</si>
  <si>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</si>
  <si>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</si>
  <si>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</si>
  <si>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</si>
  <si>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</si>
  <si>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</si>
  <si>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</si>
  <si>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</si>
  <si>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</si>
  <si>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</si>
  <si>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</si>
  <si>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</si>
  <si>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</si>
  <si>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</si>
  <si>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</si>
  <si>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</si>
  <si>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</si>
  <si>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</si>
  <si>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</si>
  <si>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</si>
  <si>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</si>
  <si>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</si>
  <si>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</si>
  <si>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</si>
  <si>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</si>
  <si>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</si>
  <si>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</si>
  <si>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</si>
  <si>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</si>
  <si>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</si>
  <si>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</si>
  <si>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</si>
  <si>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</si>
  <si>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</si>
  <si>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</si>
  <si>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</si>
  <si>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</si>
  <si>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</si>
  <si>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</si>
  <si>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</si>
  <si>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</si>
  <si>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</si>
  <si>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</si>
  <si>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</si>
  <si>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</si>
  <si>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</si>
  <si>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</si>
  <si>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</si>
  <si>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</si>
  <si>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</si>
  <si>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</si>
  <si>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</si>
  <si>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</si>
  <si>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</si>
  <si>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</si>
  <si>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</si>
  <si>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</si>
  <si>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</si>
  <si>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</si>
  <si>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</si>
  <si>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</si>
  <si>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</si>
  <si>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</si>
  <si>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</si>
  <si>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</si>
  <si>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</si>
  <si>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</si>
  <si>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</si>
  <si>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</si>
  <si>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</si>
  <si>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</si>
  <si>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</si>
  <si>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</si>
  <si>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</si>
  <si>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</si>
  <si>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</si>
  <si>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</si>
  <si>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</si>
  <si>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</si>
  <si>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</si>
  <si>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</si>
  <si>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</si>
  <si>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</si>
  <si>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</si>
  <si>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</si>
  <si>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</si>
  <si>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</si>
  <si>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</si>
  <si>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</si>
  <si>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</si>
  <si>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</si>
  <si>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</si>
  <si>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</si>
  <si>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</si>
  <si>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</si>
  <si>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</si>
  <si>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</si>
  <si>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</si>
  <si>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</si>
  <si>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</si>
  <si>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</si>
  <si>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</si>
  <si>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</si>
  <si>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</si>
  <si>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</si>
  <si>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</si>
  <si>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</si>
  <si>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</si>
  <si>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</si>
  <si>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</si>
  <si>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</si>
  <si>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</si>
  <si>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</si>
  <si>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</si>
  <si>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</si>
  <si>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</si>
  <si>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</si>
  <si>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</si>
  <si>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</si>
  <si>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</si>
  <si>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</si>
  <si>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</si>
  <si>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</si>
  <si>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</si>
  <si>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</si>
  <si>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</si>
  <si>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</si>
  <si>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</si>
  <si>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</si>
  <si>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</si>
  <si>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</si>
  <si>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</si>
  <si>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</si>
  <si>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</si>
  <si>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</si>
  <si>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</si>
  <si>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</si>
  <si>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</si>
  <si>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</si>
  <si>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</si>
  <si>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</si>
  <si>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</si>
  <si>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</si>
  <si>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</si>
  <si>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</si>
  <si>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</si>
  <si>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</si>
  <si>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</si>
  <si>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</si>
  <si>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</si>
  <si>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</si>
  <si>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</si>
  <si>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</si>
  <si>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</si>
  <si>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</si>
  <si>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</si>
  <si>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</si>
  <si>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</si>
  <si>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</si>
  <si>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</si>
  <si>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</si>
  <si>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</si>
  <si>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</si>
  <si>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</si>
  <si>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</si>
  <si>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</si>
  <si>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</si>
  <si>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</si>
  <si>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</si>
  <si>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</si>
  <si>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</si>
  <si>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</si>
  <si>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</si>
  <si>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</si>
  <si>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</si>
  <si>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</si>
  <si>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</si>
  <si>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</si>
  <si>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</si>
  <si>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</si>
  <si>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</si>
  <si>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</si>
  <si>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</si>
  <si>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</si>
  <si>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</si>
  <si>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</si>
  <si>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</si>
  <si>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</si>
  <si>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</si>
  <si>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</si>
  <si>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</si>
  <si>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</si>
  <si>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</si>
  <si>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</si>
  <si>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</si>
  <si>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</si>
  <si>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</si>
  <si>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</si>
  <si>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</si>
  <si>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</si>
  <si>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</si>
  <si>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</si>
  <si>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</si>
  <si>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</si>
  <si>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</si>
  <si>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</si>
  <si>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</si>
  <si>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</si>
  <si>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</si>
  <si>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</si>
  <si>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</si>
  <si>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</si>
  <si>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</si>
  <si>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</si>
  <si>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</si>
  <si>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</si>
  <si>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</si>
  <si>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</si>
  <si>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</si>
  <si>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</si>
  <si>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</si>
  <si>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</si>
  <si>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</si>
  <si>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</si>
  <si>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</si>
  <si>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</si>
  <si>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</si>
  <si>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</si>
  <si>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</si>
  <si>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</si>
  <si>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</si>
  <si>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</si>
  <si>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</si>
  <si>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</si>
  <si>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</si>
  <si>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</si>
  <si>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</si>
  <si>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</si>
  <si>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</si>
  <si>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</si>
  <si>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</si>
  <si>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</si>
  <si>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</si>
  <si>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</si>
  <si>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</si>
  <si>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</si>
  <si>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</si>
  <si>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</si>
  <si>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</si>
  <si>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</si>
  <si>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</si>
  <si>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</si>
  <si>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</si>
  <si>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</si>
  <si>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</si>
  <si>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</si>
  <si>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</si>
  <si>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</si>
  <si>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</si>
  <si>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</si>
  <si>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</si>
  <si>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</si>
  <si>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</si>
  <si>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</si>
  <si>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</si>
  <si>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</si>
  <si>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</si>
  <si>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</si>
  <si>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</si>
  <si>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</si>
  <si>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</si>
  <si>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</si>
  <si>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</si>
  <si>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</si>
  <si>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</si>
  <si>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</si>
  <si>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</si>
  <si>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</si>
  <si>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</si>
  <si>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</si>
  <si>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</si>
  <si>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</si>
  <si>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</si>
  <si>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</si>
  <si>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</si>
  <si>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</si>
  <si>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</si>
  <si>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</si>
  <si>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</si>
  <si>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</si>
  <si>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</si>
  <si>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</si>
  <si>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</si>
  <si>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</si>
  <si>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</si>
  <si>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</si>
  <si>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</si>
  <si>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</si>
  <si>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</si>
  <si>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</si>
  <si>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</si>
  <si>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</si>
  <si>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</si>
  <si>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</si>
  <si>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</si>
  <si>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</si>
  <si>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</si>
  <si>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</si>
  <si>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</si>
  <si>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</si>
  <si>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</si>
  <si>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</si>
  <si>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</si>
  <si>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</si>
  <si>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</si>
  <si>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</si>
  <si>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</si>
  <si>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</si>
  <si>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</si>
  <si>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</si>
  <si>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</si>
  <si>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</si>
  <si>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</si>
  <si>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</si>
  <si>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</si>
  <si>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</si>
  <si>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</si>
  <si>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</si>
  <si>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</si>
  <si>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</si>
  <si>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</si>
  <si>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</si>
  <si>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</si>
  <si>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</si>
  <si>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</si>
  <si>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</si>
  <si>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</si>
  <si>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</si>
  <si>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</si>
  <si>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</si>
  <si>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</si>
  <si>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</si>
  <si>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</si>
  <si>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</si>
  <si>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</si>
  <si>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</si>
  <si>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</si>
  <si>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</si>
  <si>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</si>
  <si>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</si>
  <si>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</si>
  <si>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</si>
  <si>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</si>
  <si>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</si>
  <si>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</si>
  <si>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</si>
  <si>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</si>
  <si>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</si>
  <si>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</si>
  <si>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</si>
  <si>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</si>
  <si>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</si>
  <si>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</si>
  <si>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</si>
  <si>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</si>
  <si>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</si>
  <si>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</si>
  <si>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</si>
  <si>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</si>
  <si>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</si>
  <si>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</si>
  <si>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</si>
  <si>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</si>
  <si>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</si>
  <si>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</si>
  <si>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</si>
  <si>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</si>
  <si>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</si>
  <si>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</si>
  <si>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</si>
  <si>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</si>
  <si>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</si>
  <si>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</si>
  <si>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</si>
  <si>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</si>
  <si>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</si>
  <si>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</si>
  <si>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</si>
  <si>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</si>
  <si>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</si>
  <si>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</si>
  <si>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</si>
  <si>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</si>
  <si>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</si>
  <si>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</si>
  <si>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</si>
  <si>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</si>
  <si>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</si>
  <si>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</si>
  <si>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</si>
  <si>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</si>
  <si>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</si>
  <si>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</si>
  <si>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</si>
  <si>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</si>
  <si>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</si>
  <si>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</si>
  <si>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</si>
  <si>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</si>
  <si>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</si>
  <si>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</si>
  <si>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</si>
  <si>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</si>
  <si>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</si>
  <si>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</si>
  <si>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</si>
  <si>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</si>
  <si>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</si>
  <si>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</si>
  <si>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</si>
  <si>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</si>
  <si>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</si>
  <si>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</si>
  <si>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</si>
  <si>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</si>
  <si>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</si>
  <si>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</si>
  <si>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</si>
  <si>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</si>
  <si>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</si>
  <si>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</si>
  <si>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</si>
  <si>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</si>
  <si>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</si>
  <si>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</si>
  <si>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</si>
  <si>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</si>
  <si>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</si>
  <si>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</si>
  <si>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</si>
  <si>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</si>
  <si>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</si>
  <si>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</si>
  <si>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</si>
  <si>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</si>
  <si>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</si>
  <si>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</si>
  <si>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</si>
  <si>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</si>
  <si>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</si>
  <si>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</si>
  <si>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</si>
  <si>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</si>
  <si>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</si>
  <si>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</si>
  <si>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</si>
  <si>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</si>
  <si>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</si>
  <si>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</si>
  <si>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</si>
  <si>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</si>
  <si>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</si>
  <si>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</si>
  <si>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</si>
  <si>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</si>
  <si>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</si>
  <si>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</si>
  <si>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</si>
  <si>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</si>
  <si>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</si>
  <si>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</si>
  <si>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</si>
  <si>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</si>
  <si>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</si>
  <si>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</si>
  <si>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</si>
  <si>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</si>
  <si>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</si>
  <si>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</si>
  <si>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</si>
  <si>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</si>
  <si>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</si>
  <si>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</si>
  <si>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</si>
  <si>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</si>
  <si>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</si>
  <si>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</si>
  <si>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</si>
  <si>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</si>
  <si>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</si>
  <si>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</si>
  <si>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</si>
  <si>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</si>
  <si>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</si>
  <si>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</si>
  <si>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</si>
  <si>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</si>
  <si>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</si>
  <si>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</si>
  <si>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</si>
  <si>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</si>
  <si>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</si>
  <si>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</si>
  <si>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</si>
  <si>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</si>
  <si>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</si>
  <si>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</si>
  <si>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</si>
  <si>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</si>
  <si>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</si>
  <si>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</si>
  <si>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</si>
  <si>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</si>
  <si>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</si>
  <si>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</si>
  <si>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</si>
  <si>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</si>
  <si>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</si>
  <si>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</si>
  <si>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</si>
  <si>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</si>
  <si>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</si>
  <si>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</si>
  <si>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</si>
  <si>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</si>
  <si>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</si>
  <si>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</si>
  <si>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</si>
  <si>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</si>
  <si>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</si>
  <si>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</si>
  <si>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</si>
  <si>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</si>
  <si>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</si>
  <si>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</si>
  <si>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</si>
  <si>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</si>
  <si>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</si>
  <si>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</si>
  <si>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</si>
  <si>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</si>
  <si>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</si>
  <si>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</si>
  <si>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</si>
  <si>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</si>
  <si>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</si>
  <si>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</si>
  <si>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</si>
  <si>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</si>
  <si>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</si>
  <si>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</si>
  <si>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</si>
  <si>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</si>
  <si>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</si>
  <si>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</si>
  <si>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</si>
  <si>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</si>
  <si>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</si>
  <si>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</si>
  <si>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</si>
  <si>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</si>
  <si>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</si>
  <si>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</si>
  <si>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</si>
  <si>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</si>
  <si>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</si>
  <si>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</si>
  <si>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</si>
  <si>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</si>
  <si>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</si>
  <si>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</si>
  <si>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</si>
  <si>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</si>
  <si>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</si>
  <si>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</si>
  <si>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</si>
  <si>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</si>
  <si>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</si>
  <si>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</si>
  <si>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</si>
  <si>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</si>
  <si>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</si>
  <si>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</si>
  <si>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</si>
  <si>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</si>
  <si>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</si>
  <si>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</si>
  <si>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</si>
  <si>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</si>
  <si>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</si>
  <si>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</si>
  <si>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</si>
  <si>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</si>
  <si>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</si>
  <si>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</si>
  <si>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</si>
  <si>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</si>
  <si>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</si>
  <si>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</si>
  <si>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</si>
  <si>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</si>
  <si>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</si>
  <si>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</si>
  <si>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</si>
  <si>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</si>
  <si>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</si>
  <si>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</si>
  <si>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</si>
  <si>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</si>
  <si>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</si>
  <si>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</si>
  <si>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</si>
  <si>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</si>
  <si>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</si>
  <si>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</si>
  <si>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</si>
  <si>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</si>
  <si>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</si>
  <si>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</si>
  <si>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</si>
  <si>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</si>
  <si>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</si>
  <si>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</si>
  <si>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</si>
  <si>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</si>
  <si>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</si>
  <si>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</si>
  <si>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</si>
  <si>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</si>
  <si>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</si>
  <si>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</si>
  <si>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</si>
  <si>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</si>
  <si>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</si>
  <si>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</si>
  <si>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</si>
  <si>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</si>
  <si>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</si>
  <si>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</si>
  <si>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</si>
  <si>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</si>
  <si>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</si>
  <si>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</si>
  <si>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</si>
  <si>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</si>
  <si>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</si>
  <si>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</si>
  <si>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</si>
  <si>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</si>
  <si>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</si>
  <si>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</si>
  <si>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</si>
  <si>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</si>
  <si>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</si>
  <si>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</si>
  <si>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</si>
  <si>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</si>
  <si>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</si>
  <si>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</si>
  <si>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</si>
  <si>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</si>
  <si>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</si>
  <si>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</si>
  <si>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</si>
  <si>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</si>
  <si>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</si>
  <si>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</si>
  <si>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</si>
  <si>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</si>
  <si>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</si>
  <si>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</si>
  <si>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</si>
  <si>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</si>
  <si>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</si>
  <si>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</si>
  <si>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</si>
  <si>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</si>
  <si>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</si>
  <si>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</si>
  <si>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</si>
  <si>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</si>
  <si>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</si>
  <si>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</si>
  <si>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</si>
  <si>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</si>
  <si>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</si>
  <si>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</si>
  <si>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</si>
  <si>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</si>
  <si>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</si>
  <si>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</si>
  <si>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</si>
  <si>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</si>
  <si>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</si>
  <si>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</si>
  <si>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</si>
  <si>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</si>
  <si>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</si>
  <si>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</si>
  <si>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</si>
  <si>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</si>
  <si>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</si>
  <si>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</si>
  <si>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</si>
  <si>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</si>
  <si>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</si>
  <si>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</si>
  <si>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</si>
  <si>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</si>
  <si>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</si>
  <si>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</si>
  <si>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</si>
  <si>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</si>
  <si>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</si>
  <si>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</si>
  <si>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</si>
  <si>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</si>
  <si>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</si>
  <si>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</si>
  <si>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</si>
  <si>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</si>
  <si>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</si>
  <si>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</si>
  <si>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</si>
  <si>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</si>
  <si>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</si>
  <si>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</si>
  <si>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</si>
  <si>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</si>
  <si>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</si>
  <si>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</si>
  <si>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</si>
  <si>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</si>
  <si>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</si>
  <si>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</si>
  <si>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</si>
  <si>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</si>
  <si>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</si>
  <si>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</si>
  <si>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</si>
  <si>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</si>
  <si>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</si>
  <si>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</si>
  <si>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</si>
  <si>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</si>
  <si>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</si>
  <si>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</si>
  <si>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</si>
  <si>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</si>
  <si>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</si>
  <si>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</si>
  <si>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</si>
  <si>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</si>
  <si>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</si>
  <si>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</si>
  <si>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</si>
  <si>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</si>
  <si>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</si>
  <si>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</si>
  <si>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</si>
  <si>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</si>
  <si>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</si>
  <si>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</si>
  <si>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</si>
  <si>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</si>
  <si>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</si>
  <si>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</si>
  <si>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</si>
  <si>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</si>
  <si>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</si>
  <si>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</si>
  <si>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</si>
  <si>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</si>
  <si>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</si>
  <si>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</si>
  <si>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</si>
  <si>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</si>
  <si>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</si>
  <si>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</si>
  <si>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</si>
  <si>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</si>
  <si>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</si>
  <si>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</si>
  <si>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</si>
  <si>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</si>
  <si>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</si>
  <si>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</si>
  <si>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</si>
  <si>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</si>
  <si>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</si>
  <si>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</si>
  <si>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</si>
  <si>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</si>
  <si>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</si>
  <si>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</si>
  <si>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</si>
  <si>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</si>
  <si>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</si>
  <si>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</si>
  <si>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</si>
  <si>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</si>
  <si>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</si>
  <si>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</si>
  <si>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</si>
  <si>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</si>
  <si>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</si>
  <si>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</si>
  <si>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</si>
  <si>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</si>
  <si>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</si>
  <si>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</si>
  <si>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</si>
  <si>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</si>
  <si>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</si>
  <si>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</si>
  <si>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</si>
  <si>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</si>
  <si>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</si>
  <si>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</si>
  <si>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</si>
  <si>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</si>
  <si>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</si>
  <si>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</si>
  <si>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</si>
  <si>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</si>
  <si>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</si>
  <si>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</si>
  <si>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</si>
  <si>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</si>
  <si>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</si>
  <si>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</si>
  <si>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</si>
  <si>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</si>
  <si>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</si>
  <si>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</si>
  <si>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</si>
  <si>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</si>
  <si>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</si>
  <si>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</si>
  <si>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</si>
  <si>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</si>
  <si>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</si>
  <si>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</si>
  <si>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</si>
  <si>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</si>
  <si>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</si>
  <si>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</si>
  <si>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</si>
  <si>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</si>
  <si>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</si>
  <si>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</si>
  <si>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</si>
  <si>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</si>
  <si>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</si>
  <si>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</si>
  <si>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</si>
  <si>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</si>
  <si>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</si>
  <si>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</si>
  <si>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</si>
  <si>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</si>
  <si>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</si>
  <si>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</si>
  <si>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</si>
  <si>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</si>
  <si>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</si>
  <si>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</si>
  <si>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</si>
  <si>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</si>
  <si>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</si>
  <si>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</si>
  <si>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</si>
  <si>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</si>
  <si>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</si>
  <si>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</si>
  <si>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</si>
  <si>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</si>
  <si>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</si>
  <si>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</si>
  <si>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</si>
  <si>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</si>
  <si>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</si>
  <si>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</si>
  <si>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</si>
  <si>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</si>
  <si>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</si>
  <si>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</si>
  <si>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</si>
  <si>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</si>
  <si>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</si>
  <si>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</si>
  <si>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</si>
  <si>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</si>
  <si>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</si>
  <si>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</si>
  <si>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</si>
  <si>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</si>
  <si>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</si>
  <si>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</si>
  <si>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</si>
  <si>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</si>
  <si>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</si>
  <si>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</si>
  <si>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</si>
  <si>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</si>
  <si>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</si>
  <si>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</si>
  <si>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</si>
  <si>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</si>
  <si>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</si>
  <si>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</si>
  <si>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</si>
  <si>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</si>
  <si>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</si>
  <si>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</si>
  <si>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</si>
  <si>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</si>
  <si>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</si>
  <si>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</si>
  <si>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</si>
  <si>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</si>
  <si>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</si>
  <si>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</si>
  <si>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</si>
  <si>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</si>
  <si>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</si>
  <si>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</si>
  <si>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</si>
  <si>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</si>
  <si>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</si>
  <si>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</si>
  <si>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</si>
  <si>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</si>
  <si>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</si>
  <si>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</si>
  <si>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</si>
  <si>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</si>
  <si>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</si>
  <si>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</si>
  <si>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</si>
  <si>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</si>
  <si>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</si>
  <si>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</si>
  <si>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</si>
  <si>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</si>
  <si>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</si>
  <si>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</si>
  <si>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</si>
  <si>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</si>
  <si>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</si>
  <si>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</si>
  <si>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</si>
  <si>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</si>
  <si>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</si>
  <si>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</si>
  <si>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</si>
  <si>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</si>
  <si>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</si>
  <si>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</si>
  <si>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</si>
  <si>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</si>
  <si>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</si>
  <si>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</si>
  <si>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</si>
  <si>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</si>
  <si>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</si>
  <si>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</si>
  <si>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</si>
  <si>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</si>
  <si>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</si>
  <si>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</si>
  <si>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</si>
  <si>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</si>
  <si>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</si>
  <si>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</si>
  <si>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</si>
  <si>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</si>
  <si>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</si>
  <si>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</si>
  <si>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</si>
  <si>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</si>
  <si>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</si>
  <si>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</si>
  <si>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</si>
  <si>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</si>
  <si>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</si>
  <si>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</si>
  <si>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</si>
  <si>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</si>
  <si>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</si>
  <si>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</si>
  <si>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</si>
  <si>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</si>
  <si>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</si>
  <si>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</si>
  <si>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</si>
  <si>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</si>
  <si>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</si>
  <si>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</si>
  <si>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</si>
  <si>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</si>
  <si>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</si>
  <si>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</si>
  <si>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</si>
  <si>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</si>
  <si>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</si>
  <si>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</si>
  <si>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</si>
  <si>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</si>
  <si>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</si>
  <si>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</si>
  <si>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</si>
  <si>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</si>
  <si>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</si>
  <si>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</si>
  <si>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</si>
  <si>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</si>
  <si>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</si>
  <si>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</si>
  <si>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</si>
  <si>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</si>
  <si>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</si>
  <si>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</si>
  <si>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</si>
  <si>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</si>
  <si>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</si>
  <si>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</si>
  <si>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</si>
  <si>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</si>
  <si>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</si>
  <si>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</si>
  <si>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</si>
  <si>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</si>
  <si>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</si>
  <si>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</si>
  <si>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</si>
  <si>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</si>
  <si>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</si>
  <si>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</si>
  <si>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</si>
  <si>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</si>
  <si>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</si>
  <si>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</si>
  <si>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</si>
  <si>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</si>
  <si>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</si>
  <si>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</si>
  <si>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</si>
  <si>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</si>
  <si>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</si>
  <si>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</si>
  <si>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</si>
  <si>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</si>
  <si>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</si>
  <si>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</si>
  <si>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</si>
  <si>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</si>
  <si>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</si>
  <si>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</si>
  <si>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</si>
  <si>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</si>
  <si>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</si>
  <si>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</si>
  <si>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</si>
  <si>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</si>
  <si>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</si>
  <si>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</si>
  <si>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</si>
  <si>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</si>
  <si>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</si>
  <si>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</si>
  <si>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</si>
  <si>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</si>
  <si>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</si>
  <si>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</si>
  <si>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</si>
  <si>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</si>
  <si>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</si>
  <si>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</si>
  <si>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</si>
  <si>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</si>
  <si>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</si>
  <si>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</si>
  <si>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</si>
  <si>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</si>
  <si>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</si>
  <si>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</si>
  <si>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</si>
  <si>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</si>
  <si>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</si>
  <si>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</si>
  <si>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</si>
  <si>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</si>
  <si>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</si>
  <si>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</si>
  <si>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</si>
  <si>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</si>
  <si>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</si>
  <si>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</si>
  <si>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</si>
  <si>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</si>
  <si>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</si>
  <si>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</si>
  <si>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</si>
  <si>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</si>
  <si>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</si>
  <si>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</si>
  <si>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</si>
  <si>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</si>
  <si>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</si>
  <si>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</si>
  <si>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</si>
  <si>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</si>
  <si>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</si>
  <si>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</si>
  <si>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</si>
  <si>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</si>
  <si>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</si>
  <si>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</si>
  <si>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</si>
  <si>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</si>
  <si>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</si>
  <si>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</si>
  <si>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</si>
  <si>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</si>
  <si>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</si>
  <si>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</si>
  <si>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</si>
  <si>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</si>
  <si>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</si>
  <si>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</si>
  <si>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</si>
  <si>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</si>
  <si>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</si>
  <si>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</si>
  <si>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</si>
  <si>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</si>
  <si>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</si>
  <si>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</si>
  <si>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</si>
  <si>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</si>
  <si>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</si>
  <si>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</si>
  <si>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</si>
  <si>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</si>
  <si>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</si>
  <si>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</si>
  <si>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</si>
  <si>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</si>
  <si>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</si>
  <si>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</si>
  <si>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</si>
  <si>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</si>
  <si>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</si>
  <si>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</si>
  <si>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</si>
  <si>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</si>
  <si>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</si>
  <si>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</si>
  <si>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</si>
  <si>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</si>
  <si>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</si>
  <si>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</si>
  <si>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</si>
  <si>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</si>
  <si>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</si>
  <si>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</si>
  <si>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</si>
  <si>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</si>
  <si>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</si>
  <si>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</si>
  <si>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</si>
  <si>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</si>
  <si>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</si>
  <si>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</si>
  <si>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</si>
  <si>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</si>
  <si>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</si>
  <si>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</si>
  <si>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</si>
  <si>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</si>
  <si>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</si>
  <si>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</si>
  <si>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</si>
  <si>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</si>
  <si>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</si>
  <si>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</si>
  <si>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</si>
  <si>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</si>
  <si>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</si>
  <si>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</si>
  <si>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</si>
  <si>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</si>
  <si>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</si>
  <si>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</si>
  <si>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</si>
  <si>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</si>
  <si>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</si>
  <si>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</si>
  <si>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</si>
  <si>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</si>
  <si>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</si>
  <si>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</si>
  <si>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</si>
  <si>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</si>
  <si>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</si>
  <si>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</si>
  <si>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</si>
  <si>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</si>
  <si>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</si>
  <si>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</si>
  <si>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</si>
  <si>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</si>
  <si>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</si>
  <si>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</si>
  <si>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</si>
  <si>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</si>
  <si>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</si>
  <si>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</si>
  <si>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</si>
  <si>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</si>
  <si>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</si>
  <si>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</si>
  <si>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</si>
  <si>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</si>
  <si>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</si>
  <si>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</si>
  <si>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</si>
  <si>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</si>
  <si>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</si>
  <si>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</si>
  <si>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</si>
  <si>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</si>
  <si>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</si>
  <si>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</si>
  <si>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</si>
  <si>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</si>
  <si>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</si>
  <si>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</si>
  <si>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</si>
  <si>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</si>
  <si>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</si>
  <si>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</si>
  <si>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</si>
  <si>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</si>
  <si>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</si>
  <si>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</si>
  <si>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</si>
  <si>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</si>
  <si>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</si>
  <si>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</si>
  <si>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</si>
  <si>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</si>
  <si>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</si>
  <si>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</si>
  <si>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</si>
  <si>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</si>
  <si>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</si>
  <si>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</si>
  <si>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</si>
  <si>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</si>
  <si>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</si>
  <si>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</si>
  <si>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</si>
  <si>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</si>
  <si>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</si>
  <si>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</si>
  <si>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</si>
  <si>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</si>
  <si>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</si>
  <si>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</si>
  <si>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</si>
  <si>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</si>
  <si>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</si>
  <si>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</si>
  <si>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</si>
  <si>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</si>
  <si>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</si>
  <si>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</si>
  <si>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</si>
  <si>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</si>
  <si>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</si>
  <si>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</si>
  <si>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</si>
  <si>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</si>
  <si>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</si>
  <si>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</si>
  <si>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</si>
  <si>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</si>
  <si>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</si>
  <si>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</si>
  <si>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</si>
  <si>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</si>
  <si>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</si>
  <si>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</si>
  <si>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</si>
  <si>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</si>
  <si>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</si>
  <si>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</si>
  <si>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</si>
  <si>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</si>
  <si>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</si>
  <si>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</si>
  <si>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</si>
  <si>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</si>
  <si>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</si>
  <si>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</si>
  <si>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</si>
  <si>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</si>
  <si>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</si>
  <si>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</si>
  <si>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</si>
  <si>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</si>
  <si>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</si>
  <si>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</si>
  <si>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</si>
  <si>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</si>
  <si>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</si>
  <si>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</si>
  <si>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</si>
  <si>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</si>
  <si>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</si>
  <si>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</si>
  <si>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</si>
  <si>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</si>
  <si>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</si>
  <si>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</si>
  <si>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</si>
  <si>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</si>
  <si>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</si>
  <si>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</si>
  <si>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</si>
  <si>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</si>
  <si>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</si>
  <si>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</si>
  <si>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</si>
  <si>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</si>
  <si>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</si>
  <si>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</si>
  <si>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</si>
  <si>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</si>
  <si>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</si>
  <si>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</si>
  <si>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</si>
  <si>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</si>
  <si>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</si>
  <si>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</si>
  <si>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</si>
  <si>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</si>
  <si>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</si>
  <si>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</si>
  <si>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</si>
  <si>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</si>
  <si>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</si>
  <si>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</si>
  <si>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</si>
  <si>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</si>
  <si>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</si>
  <si>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</si>
  <si>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</si>
  <si>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</si>
  <si>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</si>
  <si>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</si>
  <si>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</si>
  <si>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</si>
  <si>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</si>
  <si>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</si>
  <si>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</si>
  <si>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</si>
  <si>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</si>
  <si>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</si>
  <si>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</si>
  <si>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</si>
  <si>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</si>
  <si>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</si>
  <si>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</si>
  <si>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</si>
  <si>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</si>
  <si>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</si>
  <si>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</si>
  <si>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</si>
  <si>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</si>
  <si>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</si>
  <si>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</si>
  <si>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</si>
  <si>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</si>
  <si>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</si>
  <si>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</si>
  <si>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</si>
  <si>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</si>
  <si>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</si>
  <si>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</si>
  <si>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</si>
  <si>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</si>
  <si>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</si>
  <si>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</si>
  <si>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</si>
  <si>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</si>
  <si>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</si>
  <si>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</si>
  <si>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</si>
  <si>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</si>
  <si>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</si>
  <si>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</si>
  <si>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</si>
  <si>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</si>
  <si>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</si>
  <si>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</si>
  <si>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</si>
  <si>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</si>
  <si>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</si>
  <si>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</si>
  <si>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</si>
  <si>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</si>
  <si>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</si>
  <si>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</si>
  <si>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</si>
  <si>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</si>
  <si>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</si>
  <si>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</si>
  <si>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</si>
  <si>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</si>
  <si>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</si>
  <si>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</si>
  <si>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</si>
  <si>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</si>
  <si>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</si>
  <si>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</si>
  <si>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</si>
  <si>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</si>
  <si>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</si>
  <si>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</si>
  <si>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</si>
  <si>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</si>
  <si>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</si>
  <si>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</si>
  <si>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</si>
  <si>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</si>
  <si>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</si>
  <si>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</si>
  <si>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</si>
  <si>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</si>
  <si>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</si>
  <si>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</si>
  <si>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</si>
  <si>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</si>
  <si>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</si>
  <si>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</si>
  <si>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</si>
  <si>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</si>
  <si>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</si>
  <si>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</si>
  <si>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</si>
  <si>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</si>
  <si>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</si>
  <si>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</si>
  <si>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</si>
  <si>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</si>
  <si>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</si>
  <si>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</si>
  <si>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</si>
  <si>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</si>
  <si>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</si>
  <si>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</si>
  <si>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</si>
  <si>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</si>
  <si>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</si>
  <si>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</si>
  <si>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</si>
  <si>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</si>
  <si>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</si>
  <si>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</si>
  <si>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</si>
  <si>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</si>
  <si>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</si>
  <si>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</si>
  <si>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</si>
  <si>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</si>
  <si>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</si>
  <si>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</si>
  <si>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</si>
  <si>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</si>
  <si>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</si>
  <si>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</si>
  <si>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</si>
  <si>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</si>
  <si>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</si>
  <si>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</si>
  <si>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</si>
  <si>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</si>
  <si>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</si>
  <si>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</si>
  <si>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</si>
  <si>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</si>
  <si>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</si>
  <si>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</si>
  <si>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</si>
  <si>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</si>
  <si>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</si>
  <si>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</si>
  <si>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</si>
  <si>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</si>
  <si>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</si>
  <si>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</si>
  <si>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</si>
  <si>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</si>
  <si>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</si>
  <si>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</si>
  <si>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</si>
  <si>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</si>
  <si>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</si>
  <si>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</si>
  <si>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</si>
  <si>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</si>
  <si>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</si>
  <si>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</si>
  <si>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</si>
  <si>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</si>
  <si>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</si>
  <si>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</si>
  <si>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</si>
  <si>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</si>
  <si>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</si>
  <si>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</si>
  <si>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</si>
  <si>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</si>
  <si>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</si>
  <si>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</si>
  <si>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</si>
  <si>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</si>
  <si>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</si>
  <si>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</si>
  <si>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</si>
  <si>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</si>
  <si>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</si>
  <si>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</si>
  <si>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</si>
  <si>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</si>
  <si>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</si>
  <si>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</si>
  <si>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</si>
  <si>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</si>
  <si>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</si>
  <si>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</si>
  <si>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</si>
  <si>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</si>
  <si>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</si>
  <si>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</si>
  <si>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</si>
  <si>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</si>
  <si>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</si>
  <si>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</si>
  <si>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</si>
  <si>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</si>
  <si>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</si>
  <si>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</si>
  <si>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</si>
  <si>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</si>
  <si>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</si>
  <si>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</si>
  <si>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</si>
  <si>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</si>
  <si>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</si>
  <si>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</si>
  <si>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</si>
  <si>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</si>
  <si>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</si>
  <si>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</si>
  <si>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</si>
  <si>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</si>
  <si>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</si>
  <si>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</si>
  <si>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</si>
  <si>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</si>
  <si>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</si>
  <si>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</si>
  <si>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</si>
  <si>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</si>
  <si>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</si>
  <si>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</si>
  <si>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</si>
  <si>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</si>
  <si>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</si>
  <si>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</si>
  <si>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</si>
  <si>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</si>
  <si>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</si>
  <si>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</si>
  <si>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</si>
  <si>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</si>
  <si>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</si>
  <si>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</si>
  <si>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</si>
  <si>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</si>
  <si>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</si>
  <si>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</si>
  <si>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</si>
  <si>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</si>
  <si>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</si>
  <si>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</si>
  <si>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</si>
  <si>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</si>
  <si>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</si>
  <si>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</si>
  <si>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</si>
  <si>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</si>
  <si>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</si>
  <si>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</si>
  <si>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</si>
  <si>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</si>
  <si>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</si>
  <si>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</si>
  <si>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</si>
  <si>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</si>
  <si>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</si>
  <si>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</si>
  <si>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</si>
  <si>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</si>
  <si>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</si>
  <si>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</si>
  <si>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</si>
  <si>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</si>
  <si>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</si>
  <si>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</si>
  <si>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</si>
  <si>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</si>
  <si>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</si>
  <si>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</si>
  <si>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</si>
  <si>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</si>
  <si>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</si>
  <si>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</si>
  <si>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</si>
  <si>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</si>
  <si>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</si>
  <si>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</si>
  <si>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</si>
  <si>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</si>
  <si>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</si>
  <si>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</si>
  <si>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</si>
  <si>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</si>
  <si>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</si>
  <si>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</si>
  <si>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</si>
  <si>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</si>
  <si>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</si>
  <si>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</si>
  <si>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</si>
  <si>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</si>
  <si>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</si>
  <si>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</si>
  <si>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</si>
  <si>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</si>
  <si>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</si>
  <si>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</si>
  <si>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</si>
  <si>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</si>
  <si>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</si>
  <si>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</si>
  <si>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</si>
  <si>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</si>
  <si>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</si>
  <si>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</si>
  <si>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</si>
  <si>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</si>
  <si>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</si>
  <si>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</si>
  <si>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</si>
  <si>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</si>
  <si>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</si>
  <si>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</si>
  <si>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</si>
  <si>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</si>
  <si>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</si>
  <si>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</si>
  <si>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</si>
  <si>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</si>
  <si>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</si>
  <si>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</si>
  <si>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</si>
  <si>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</si>
  <si>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</si>
  <si>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</si>
  <si>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</si>
  <si>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</si>
  <si>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</si>
  <si>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</si>
  <si>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</si>
  <si>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</si>
  <si>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</si>
  <si>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</si>
  <si>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</si>
  <si>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</si>
  <si>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</si>
  <si>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</si>
  <si>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</si>
  <si>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</si>
  <si>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</si>
  <si>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</si>
  <si>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</si>
  <si>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</si>
  <si>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</si>
  <si>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</si>
  <si>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</si>
  <si>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</si>
  <si>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</si>
  <si>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</si>
  <si>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</si>
  <si>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</si>
  <si>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</si>
  <si>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</si>
  <si>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</si>
  <si>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</si>
  <si>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</si>
  <si>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</si>
  <si>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</si>
  <si>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</si>
  <si>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</si>
  <si>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</si>
  <si>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</si>
  <si>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</si>
  <si>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</si>
  <si>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</si>
  <si>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</si>
  <si>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</si>
  <si>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</si>
  <si>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</si>
  <si>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</si>
  <si>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</si>
  <si>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</si>
  <si>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</si>
  <si>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</si>
  <si>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</si>
  <si>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</si>
  <si>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</si>
  <si>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</si>
  <si>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</si>
  <si>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</si>
  <si>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</si>
  <si>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</si>
  <si>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</si>
  <si>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</si>
  <si>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</si>
  <si>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</si>
  <si>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</si>
  <si>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</si>
  <si>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</si>
  <si>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</si>
  <si>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</si>
  <si>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</si>
  <si>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</si>
  <si>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</si>
  <si>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</si>
  <si>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</si>
  <si>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</si>
  <si>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</si>
  <si>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</si>
  <si>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</si>
  <si>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</si>
  <si>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</si>
  <si>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</si>
  <si>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</si>
  <si>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</si>
  <si>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</si>
  <si>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</si>
  <si>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</si>
  <si>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</si>
  <si>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</si>
  <si>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</si>
  <si>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</si>
  <si>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</si>
  <si>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</si>
  <si>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</si>
  <si>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</si>
  <si>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</si>
  <si>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</si>
  <si>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</si>
  <si>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</si>
  <si>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</si>
  <si>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</si>
  <si>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</si>
  <si>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</si>
  <si>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</si>
  <si>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</si>
  <si>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</si>
  <si>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</si>
  <si>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</si>
  <si>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</si>
  <si>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</si>
  <si>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</si>
  <si>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</si>
  <si>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</si>
  <si>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</si>
  <si>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</si>
  <si>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</si>
  <si>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</si>
  <si>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</si>
  <si>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</si>
  <si>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</si>
  <si>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</si>
  <si>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</si>
  <si>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</si>
  <si>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</si>
  <si>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</si>
  <si>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</si>
  <si>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</si>
  <si>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</si>
  <si>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</si>
  <si>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</si>
  <si>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</si>
  <si>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</si>
  <si>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</si>
  <si>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</si>
  <si>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</si>
  <si>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</si>
  <si>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</si>
  <si>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</si>
  <si>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</si>
  <si>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</si>
  <si>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</si>
  <si>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</si>
  <si>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</si>
  <si>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</si>
  <si>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</si>
  <si>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</si>
  <si>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</si>
  <si>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</si>
  <si>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</si>
  <si>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</si>
  <si>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</si>
  <si>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</si>
  <si>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</si>
  <si>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</si>
  <si>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</si>
  <si>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</si>
  <si>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</si>
  <si>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</si>
  <si>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</si>
  <si>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</si>
  <si>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</si>
  <si>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</si>
  <si>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</si>
  <si>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</si>
  <si>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</si>
  <si>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</si>
  <si>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</si>
  <si>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</si>
  <si>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</si>
  <si>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</si>
  <si>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</si>
  <si>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</si>
  <si>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</si>
  <si>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</si>
  <si>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</si>
  <si>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</si>
  <si>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</si>
  <si>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</si>
  <si>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</si>
  <si>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</si>
  <si>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</si>
  <si>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</si>
  <si>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</si>
  <si>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</si>
  <si>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</si>
  <si>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</si>
  <si>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</si>
  <si>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</si>
  <si>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</si>
  <si>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</si>
  <si>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</si>
  <si>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</si>
  <si>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</si>
  <si>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</si>
  <si>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</si>
  <si>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</si>
  <si>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</si>
  <si>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</si>
  <si>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</si>
  <si>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</si>
  <si>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</si>
  <si>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</si>
  <si>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</si>
  <si>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</si>
  <si>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</si>
  <si>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</si>
  <si>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</si>
  <si>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</si>
  <si>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</si>
  <si>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</si>
  <si>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</si>
  <si>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</si>
  <si>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</si>
  <si>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</si>
  <si>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</si>
  <si>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</si>
  <si>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</si>
  <si>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</si>
  <si>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</si>
  <si>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</si>
  <si>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</si>
  <si>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</si>
  <si>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</si>
  <si>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</si>
  <si>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</si>
  <si>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</si>
  <si>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</si>
  <si>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</si>
  <si>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</si>
  <si>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</si>
  <si>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</si>
  <si>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</si>
  <si>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</si>
  <si>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</si>
  <si>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</si>
  <si>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</si>
  <si>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</si>
  <si>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</si>
  <si>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</si>
  <si>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</si>
  <si>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</si>
  <si>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</si>
  <si>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</si>
  <si>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</si>
  <si>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</si>
  <si>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</si>
  <si>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</si>
  <si>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</si>
  <si>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</si>
  <si>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</si>
  <si>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</si>
  <si>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</si>
  <si>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</si>
  <si>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</si>
  <si>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</si>
  <si>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</si>
  <si>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</si>
  <si>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</si>
  <si>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</si>
  <si>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</si>
  <si>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</si>
  <si>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</si>
  <si>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</si>
  <si>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</si>
  <si>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</si>
  <si>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</si>
  <si>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</si>
  <si>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</si>
  <si>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</si>
  <si>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</si>
  <si>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</si>
  <si>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</si>
  <si>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</si>
  <si>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</si>
  <si>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</si>
  <si>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</si>
  <si>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</si>
  <si>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</si>
  <si>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</si>
  <si>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</si>
  <si>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</si>
  <si>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</si>
  <si>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</si>
  <si>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</si>
  <si>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</si>
  <si>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</si>
  <si>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</si>
  <si>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</si>
  <si>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</si>
  <si>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</si>
  <si>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</si>
  <si>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</si>
  <si>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</si>
  <si>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</si>
  <si>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</si>
  <si>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</si>
  <si>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</si>
  <si>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</si>
  <si>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</si>
  <si>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</si>
  <si>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</si>
  <si>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</si>
  <si>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</si>
  <si>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</si>
  <si>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</si>
  <si>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</si>
  <si>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</si>
  <si>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</si>
  <si>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</si>
  <si>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</si>
  <si>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</si>
  <si>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</si>
  <si>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</si>
  <si>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</si>
  <si>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</si>
  <si>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</si>
  <si>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</si>
  <si>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</si>
  <si>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</si>
  <si>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</si>
  <si>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</si>
  <si>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</si>
  <si>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</si>
  <si>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</si>
  <si>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</si>
  <si>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</si>
  <si>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</si>
  <si>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</si>
  <si>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</si>
  <si>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</si>
  <si>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</si>
  <si>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</si>
  <si>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</si>
  <si>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</si>
  <si>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</si>
  <si>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</si>
  <si>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</si>
  <si>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</si>
  <si>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</si>
  <si>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</si>
  <si>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</si>
  <si>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</si>
  <si>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</si>
  <si>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</si>
  <si>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</si>
  <si>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</si>
  <si>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</si>
  <si>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</si>
  <si>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</si>
  <si>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</si>
  <si>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</si>
  <si>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</si>
  <si>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</si>
  <si>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</si>
  <si>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</si>
  <si>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</si>
  <si>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</si>
  <si>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</si>
  <si>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</si>
  <si>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</si>
  <si>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</si>
  <si>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</si>
  <si>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</si>
  <si>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</si>
  <si>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</si>
  <si>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</si>
  <si>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</si>
  <si>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</si>
  <si>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</si>
  <si>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</si>
  <si>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</si>
  <si>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</si>
  <si>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</si>
  <si>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</si>
  <si>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</si>
  <si>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</si>
  <si>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</si>
  <si>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</si>
  <si>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</si>
  <si>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</si>
  <si>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</si>
  <si>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</si>
  <si>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</si>
  <si>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</si>
  <si>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</si>
  <si>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</si>
  <si>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</si>
  <si>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</si>
  <si>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</si>
  <si>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</si>
  <si>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</si>
  <si>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</si>
  <si>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</si>
  <si>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</si>
  <si>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</si>
  <si>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</si>
  <si>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</si>
  <si>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</si>
  <si>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</si>
  <si>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</si>
  <si>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</si>
  <si>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</si>
  <si>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</si>
  <si>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</si>
  <si>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</si>
  <si>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</si>
  <si>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</si>
  <si>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</si>
  <si>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</si>
  <si>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</si>
  <si>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</si>
  <si>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</si>
  <si>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</si>
  <si>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</si>
  <si>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</si>
  <si>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</si>
  <si>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</si>
  <si>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</si>
  <si>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</si>
  <si>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</si>
  <si>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</si>
  <si>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</si>
  <si>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</si>
  <si>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</si>
  <si>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</si>
  <si>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</si>
  <si>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</si>
  <si>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</si>
  <si>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</si>
  <si>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</si>
  <si>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</si>
  <si>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</si>
  <si>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</si>
  <si>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</si>
  <si>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</si>
  <si>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</si>
  <si>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</si>
  <si>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</si>
  <si>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</si>
  <si>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</si>
  <si>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</si>
  <si>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</si>
  <si>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</si>
  <si>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</si>
  <si>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</si>
  <si>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</si>
  <si>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</si>
  <si>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</si>
  <si>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</si>
  <si>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</si>
  <si>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</si>
  <si>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</si>
  <si>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</si>
  <si>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</si>
  <si>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</si>
  <si>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</si>
  <si>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</si>
  <si>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</si>
  <si>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</si>
  <si>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</si>
  <si>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</si>
  <si>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</si>
  <si>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</si>
  <si>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</si>
  <si>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</si>
  <si>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</si>
  <si>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</si>
  <si>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</si>
  <si>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</si>
  <si>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</si>
  <si>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</si>
  <si>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</si>
  <si>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</si>
  <si>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</si>
  <si>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</si>
  <si>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</si>
  <si>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</si>
  <si>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</si>
  <si>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</si>
  <si>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</si>
  <si>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</si>
  <si>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</si>
  <si>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</si>
  <si>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</si>
  <si>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</si>
  <si>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</si>
  <si>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</si>
  <si>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</si>
  <si>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</si>
  <si>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</si>
  <si>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</si>
  <si>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</si>
  <si>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</si>
  <si>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</si>
  <si>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</si>
  <si>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</si>
  <si>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</si>
  <si>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</si>
  <si>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</si>
  <si>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</si>
  <si>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</si>
  <si>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</si>
  <si>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</si>
  <si>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</si>
  <si>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</si>
  <si>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</si>
  <si>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</si>
  <si>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</si>
  <si>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</si>
  <si>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</si>
  <si>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</si>
  <si>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</si>
  <si>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</si>
  <si>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</si>
  <si>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</si>
  <si>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</si>
  <si>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</si>
  <si>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</si>
  <si>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</si>
  <si>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</si>
  <si>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</si>
  <si>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</si>
  <si>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</si>
  <si>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</si>
  <si>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</si>
  <si>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</si>
  <si>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</si>
  <si>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</si>
  <si>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</si>
  <si>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</si>
  <si>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</si>
  <si>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</si>
  <si>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</si>
  <si>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</si>
  <si>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</si>
  <si>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</si>
  <si>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</si>
  <si>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</si>
  <si>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</si>
  <si>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</si>
  <si>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</si>
  <si>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</si>
  <si>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</si>
  <si>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</si>
  <si>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</si>
  <si>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</si>
  <si>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</si>
  <si>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</si>
  <si>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</si>
  <si>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</si>
  <si>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</si>
  <si>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</si>
  <si>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</si>
  <si>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</si>
  <si>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</si>
  <si>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</si>
  <si>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</si>
  <si>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</si>
  <si>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</si>
  <si>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</si>
  <si>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</si>
  <si>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</si>
  <si>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</si>
  <si>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</si>
  <si>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</si>
  <si>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</si>
  <si>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</si>
  <si>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</si>
  <si>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</si>
  <si>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</si>
  <si>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</si>
  <si>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</si>
  <si>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</si>
  <si>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</si>
  <si>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</si>
  <si>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</si>
  <si>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</si>
  <si>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</si>
  <si>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</si>
  <si>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</si>
  <si>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</si>
  <si>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</si>
  <si>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</si>
  <si>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</si>
  <si>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</si>
  <si>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</si>
  <si>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</si>
  <si>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</si>
  <si>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</si>
  <si>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</si>
  <si>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</si>
  <si>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</si>
  <si>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</si>
  <si>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</si>
  <si>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</si>
  <si>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</si>
  <si>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</si>
  <si>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</si>
  <si>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</si>
  <si>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</si>
  <si>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</si>
  <si>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</si>
  <si>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</si>
  <si>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</si>
  <si>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</si>
  <si>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</si>
  <si>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</si>
  <si>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</si>
  <si>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</si>
  <si>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</si>
  <si>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</si>
  <si>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</si>
  <si>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</si>
  <si>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</si>
  <si>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</si>
  <si>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</si>
  <si>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</si>
  <si>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</si>
  <si>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</si>
  <si>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</si>
  <si>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</si>
  <si>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</si>
  <si>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</si>
  <si>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</si>
  <si>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</si>
  <si>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</si>
  <si>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</si>
  <si>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</si>
  <si>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</si>
  <si>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</si>
  <si>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</si>
  <si>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</si>
  <si>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</si>
  <si>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</si>
  <si>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</si>
  <si>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</si>
  <si>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</si>
  <si>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</si>
  <si>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</si>
  <si>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</si>
  <si>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</si>
  <si>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</si>
  <si>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</si>
  <si>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</si>
  <si>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</si>
  <si>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</si>
  <si>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</si>
  <si>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</si>
  <si>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</si>
  <si>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</si>
  <si>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</si>
  <si>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</si>
  <si>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</si>
  <si>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</si>
  <si>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</si>
  <si>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</si>
  <si>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</si>
  <si>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</si>
  <si>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</si>
  <si>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</si>
  <si>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</si>
  <si>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</si>
  <si>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</si>
  <si>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</si>
  <si>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</si>
  <si>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</si>
  <si>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</si>
  <si>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</si>
  <si>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</si>
  <si>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</si>
  <si>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</si>
  <si>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</si>
  <si>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</si>
  <si>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</si>
  <si>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</si>
  <si>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</si>
  <si>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</si>
  <si>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</si>
  <si>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</si>
  <si>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</si>
  <si>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</si>
  <si>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</si>
  <si>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</si>
  <si>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</si>
  <si>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</si>
  <si>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</si>
  <si>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</si>
  <si>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</si>
  <si>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</si>
  <si>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</si>
  <si>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</si>
  <si>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</si>
  <si>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</si>
  <si>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</si>
  <si>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</si>
  <si>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</si>
  <si>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</si>
  <si>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</si>
  <si>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</si>
  <si>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</si>
  <si>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</si>
  <si>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</si>
  <si>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</si>
  <si>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</si>
  <si>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</si>
  <si>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</si>
  <si>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</si>
  <si>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</si>
  <si>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</si>
  <si>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</si>
  <si>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</si>
  <si>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</si>
  <si>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</si>
  <si>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</si>
  <si>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</si>
  <si>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</si>
  <si>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</si>
  <si>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</si>
  <si>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</si>
  <si>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</si>
  <si>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</si>
  <si>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</si>
  <si>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</si>
  <si>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</si>
  <si>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</si>
  <si>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</si>
  <si>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</si>
  <si>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</si>
  <si>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</si>
  <si>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</si>
  <si>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</si>
  <si>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</si>
  <si>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</si>
  <si>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</si>
  <si>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</si>
  <si>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</si>
  <si>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</si>
  <si>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</si>
  <si>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</si>
  <si>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</si>
  <si>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</si>
  <si>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</si>
  <si>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</si>
  <si>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</si>
  <si>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</si>
  <si>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</si>
  <si>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</si>
  <si>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</si>
  <si>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</si>
  <si>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</si>
  <si>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</si>
  <si>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</si>
  <si>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</si>
  <si>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</si>
  <si>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</si>
  <si>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</si>
  <si>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</si>
  <si>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</si>
  <si>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</si>
  <si>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</si>
  <si>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</si>
  <si>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</si>
  <si>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</si>
  <si>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</si>
  <si>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</si>
  <si>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</si>
  <si>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</si>
  <si>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</si>
  <si>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</si>
  <si>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</si>
  <si>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</si>
  <si>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</si>
  <si>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</si>
  <si>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</si>
  <si>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</si>
  <si>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</si>
  <si>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</si>
  <si>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</si>
  <si>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</si>
  <si>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</si>
  <si>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</si>
  <si>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</si>
  <si>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</si>
  <si>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</si>
  <si>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</si>
  <si>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</si>
  <si>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</si>
  <si>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</si>
  <si>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</si>
  <si>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</si>
  <si>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</si>
  <si>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</si>
  <si>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</si>
  <si>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</si>
  <si>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</si>
  <si>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</si>
  <si>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</si>
  <si>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</si>
  <si>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</si>
  <si>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</si>
  <si>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</si>
  <si>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</si>
  <si>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</si>
  <si>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</si>
  <si>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</si>
  <si>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</si>
  <si>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</si>
  <si>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</si>
  <si>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</si>
  <si>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</si>
  <si>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</si>
  <si>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</si>
  <si>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</si>
  <si>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</si>
  <si>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</si>
  <si>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</si>
  <si>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</si>
  <si>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</si>
  <si>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</si>
  <si>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</si>
  <si>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</si>
  <si>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</si>
  <si>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</si>
  <si>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</si>
  <si>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</si>
  <si>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</si>
  <si>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</si>
  <si>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</si>
  <si>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</si>
  <si>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</si>
  <si>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</si>
  <si>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</si>
  <si>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</si>
  <si>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</si>
  <si>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</si>
  <si>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</si>
  <si>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</si>
  <si>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</si>
  <si>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</si>
  <si>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</si>
  <si>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</si>
  <si>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</si>
  <si>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</si>
  <si>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</si>
  <si>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</si>
  <si>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</si>
  <si>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</si>
  <si>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</si>
  <si>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</si>
  <si>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</si>
  <si>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</si>
  <si>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</si>
  <si>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</si>
  <si>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</si>
  <si>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</si>
  <si>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</si>
  <si>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</si>
  <si>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</si>
  <si>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</si>
  <si>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</si>
  <si>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</si>
  <si>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</si>
  <si>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</si>
  <si>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</si>
  <si>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</si>
  <si>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</si>
  <si>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</si>
  <si>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</si>
  <si>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</si>
  <si>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</si>
  <si>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</si>
  <si>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</si>
  <si>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</si>
  <si>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</si>
  <si>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</si>
  <si>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</si>
  <si>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</si>
  <si>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</si>
  <si>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</si>
  <si>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</si>
  <si>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</si>
  <si>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</si>
  <si>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</si>
  <si>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</si>
  <si>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</si>
  <si>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</si>
  <si>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</si>
  <si>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</si>
  <si>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</si>
  <si>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</si>
  <si>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</si>
  <si>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</si>
  <si>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</si>
  <si>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</si>
  <si>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</si>
  <si>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</si>
  <si>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</si>
  <si>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</si>
  <si>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</si>
  <si>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</si>
  <si>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</si>
  <si>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</si>
  <si>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</si>
  <si>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</si>
  <si>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</si>
  <si>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</si>
  <si>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</si>
  <si>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</si>
  <si>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</si>
  <si>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</si>
  <si>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</si>
  <si>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</si>
  <si>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</si>
  <si>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</si>
  <si>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</si>
  <si>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</si>
  <si>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</si>
  <si>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</si>
  <si>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</si>
  <si>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</si>
  <si>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</si>
  <si>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</si>
  <si>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</si>
  <si>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</si>
  <si>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</si>
  <si>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</si>
  <si>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</si>
  <si>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</si>
  <si>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</si>
  <si>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</si>
  <si>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</si>
  <si>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</si>
  <si>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</si>
  <si>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</si>
  <si>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</si>
  <si>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</si>
  <si>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</si>
  <si>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</si>
  <si>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</si>
  <si>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</si>
  <si>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</si>
  <si>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</si>
  <si>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</si>
  <si>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</si>
  <si>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</si>
  <si>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</si>
  <si>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</si>
  <si>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</si>
  <si>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</si>
  <si>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</si>
  <si>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</si>
  <si>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</si>
  <si>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</si>
  <si>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</si>
  <si>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</si>
  <si>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</si>
  <si>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</si>
  <si>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</si>
  <si>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</si>
  <si>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</si>
  <si>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</si>
  <si>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</si>
  <si>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</si>
  <si>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</si>
  <si>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</si>
  <si>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</si>
  <si>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</si>
  <si>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</si>
  <si>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</si>
  <si>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</si>
  <si>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</si>
  <si>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</si>
  <si>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</si>
  <si>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</si>
  <si>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</si>
  <si>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</si>
  <si>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</si>
  <si>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</si>
  <si>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</si>
  <si>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</si>
  <si>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</si>
  <si>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</si>
  <si>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</si>
  <si>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</si>
  <si>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</si>
  <si>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</si>
  <si>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</si>
  <si>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</si>
  <si>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</si>
  <si>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</si>
  <si>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</si>
  <si>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</si>
  <si>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</si>
  <si>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</si>
  <si>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</si>
  <si>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</si>
  <si>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</si>
  <si>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</si>
  <si>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</si>
  <si>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</si>
  <si>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</si>
  <si>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</si>
  <si>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</si>
  <si>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</si>
  <si>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</si>
  <si>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</si>
  <si>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</si>
  <si>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</si>
  <si>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</si>
  <si>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</si>
  <si>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</si>
  <si>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</si>
  <si>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</si>
  <si>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</si>
  <si>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</si>
  <si>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</si>
  <si>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</si>
  <si>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</si>
  <si>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</si>
  <si>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</si>
  <si>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</si>
  <si>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</si>
  <si>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</si>
  <si>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</si>
  <si>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</si>
  <si>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</si>
  <si>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</si>
  <si>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</si>
  <si>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</si>
  <si>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</si>
  <si>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</si>
  <si>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</si>
  <si>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</si>
  <si>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</si>
  <si>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</si>
  <si>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</si>
  <si>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</si>
  <si>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</si>
  <si>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</si>
  <si>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</si>
  <si>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</si>
  <si>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</si>
  <si>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</si>
  <si>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</si>
  <si>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</si>
  <si>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</si>
  <si>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</si>
  <si>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</si>
  <si>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</si>
  <si>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</si>
  <si>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</si>
  <si>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</si>
  <si>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</si>
  <si>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</si>
  <si>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</si>
  <si>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</si>
  <si>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</si>
  <si>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</si>
  <si>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</si>
  <si>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</si>
  <si>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</si>
  <si>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</si>
  <si>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</si>
  <si>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</si>
  <si>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</si>
  <si>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</si>
  <si>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</si>
  <si>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</si>
  <si>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</si>
  <si>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</si>
  <si>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</si>
  <si>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</si>
  <si>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</si>
  <si>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</si>
  <si>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</si>
  <si>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</si>
  <si>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</si>
  <si>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</si>
  <si>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</si>
  <si>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</si>
  <si>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</si>
  <si>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</si>
  <si>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</si>
  <si>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</si>
  <si>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</si>
  <si>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</si>
  <si>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</si>
  <si>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</si>
  <si>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</si>
  <si>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</si>
  <si>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</si>
  <si>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</si>
  <si>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</si>
  <si>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</si>
  <si>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</si>
  <si>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</si>
  <si>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</si>
  <si>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</si>
  <si>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</si>
  <si>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</si>
  <si>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</si>
  <si>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</si>
  <si>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</si>
  <si>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</si>
  <si>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</si>
  <si>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</si>
  <si>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</si>
  <si>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</si>
  <si>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</si>
  <si>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</si>
  <si>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</si>
  <si>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</si>
  <si>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</si>
  <si>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</si>
  <si>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</si>
  <si>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</si>
  <si>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</si>
  <si>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</si>
  <si>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</si>
  <si>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</si>
  <si>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</si>
  <si>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</si>
  <si>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</si>
  <si>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</si>
  <si>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</si>
  <si>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</si>
  <si>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</si>
  <si>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</si>
  <si>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</si>
  <si>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</si>
  <si>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</si>
  <si>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</si>
  <si>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</si>
  <si>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</si>
  <si>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</si>
  <si>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</si>
  <si>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</si>
  <si>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</si>
  <si>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</si>
  <si>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</si>
  <si>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</si>
  <si>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</si>
  <si>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</si>
  <si>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</si>
  <si>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</si>
  <si>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</si>
  <si>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</si>
  <si>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</si>
  <si>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</si>
  <si>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</si>
  <si>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</si>
  <si>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</si>
  <si>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</si>
  <si>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</si>
  <si>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</si>
  <si>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</si>
  <si>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</si>
  <si>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</si>
  <si>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</si>
  <si>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</si>
  <si>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</si>
  <si>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</si>
  <si>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</si>
  <si>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</si>
  <si>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</si>
  <si>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</si>
  <si>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</si>
  <si>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</si>
  <si>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</si>
  <si>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</si>
  <si>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</si>
  <si>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</si>
  <si>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</si>
  <si>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</si>
  <si>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</si>
  <si>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</si>
  <si>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</si>
  <si>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</si>
  <si>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</si>
  <si>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</si>
  <si>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</si>
  <si>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</si>
  <si>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</si>
  <si>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</si>
  <si>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</si>
  <si>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</si>
  <si>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</si>
  <si>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</si>
  <si>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</si>
  <si>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</si>
  <si>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</si>
  <si>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</si>
  <si>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</si>
  <si>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</si>
  <si>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</si>
  <si>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</si>
  <si>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</si>
  <si>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</si>
  <si>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</si>
  <si>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</si>
  <si>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</si>
  <si>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</si>
  <si>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</si>
  <si>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</si>
  <si>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</si>
  <si>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</si>
  <si>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</si>
  <si>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</si>
  <si>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</si>
  <si>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</si>
  <si>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</si>
  <si>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</si>
  <si>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</si>
  <si>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</si>
  <si>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</si>
  <si>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</si>
  <si>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</si>
  <si>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</si>
  <si>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</si>
  <si>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</si>
  <si>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</si>
  <si>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</si>
  <si>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</si>
  <si>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</si>
  <si>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</si>
  <si>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</si>
  <si>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</si>
  <si>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</si>
  <si>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</si>
  <si>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</si>
  <si>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</si>
  <si>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</si>
  <si>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</si>
  <si>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</si>
  <si>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</si>
  <si>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</si>
  <si>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</si>
  <si>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</si>
  <si>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</si>
  <si>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</si>
  <si>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</si>
  <si>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</si>
  <si>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</si>
  <si>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</si>
  <si>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</si>
  <si>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</si>
  <si>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</si>
  <si>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</si>
  <si>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</si>
  <si>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</si>
  <si>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</si>
  <si>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</si>
  <si>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</si>
  <si>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</si>
  <si>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</si>
  <si>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</si>
  <si>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</si>
  <si>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</si>
  <si>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</si>
  <si>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</si>
  <si>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</si>
  <si>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</si>
  <si>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</si>
  <si>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</si>
  <si>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</si>
  <si>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</si>
  <si>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</si>
  <si>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</si>
  <si>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</si>
  <si>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</si>
  <si>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</si>
  <si>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</si>
  <si>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</si>
  <si>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</si>
  <si>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</si>
  <si>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</si>
  <si>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</si>
  <si>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</si>
  <si>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</si>
  <si>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</si>
  <si>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</si>
  <si>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</si>
  <si>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</si>
  <si>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</si>
  <si>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</si>
  <si>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</si>
  <si>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</si>
  <si>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</si>
  <si>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</si>
  <si>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</si>
  <si>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</si>
  <si>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</si>
  <si>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</si>
  <si>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</si>
  <si>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</si>
  <si>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</si>
  <si>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</si>
  <si>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</si>
  <si>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</si>
  <si>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</si>
  <si>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</si>
  <si>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</si>
  <si>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</si>
  <si>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</si>
  <si>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</si>
  <si>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</si>
  <si>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</si>
  <si>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</si>
  <si>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</si>
  <si>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</si>
  <si>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</si>
  <si>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</si>
  <si>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</si>
  <si>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</si>
  <si>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</si>
  <si>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</si>
  <si>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</si>
  <si>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</si>
  <si>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</si>
  <si>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</si>
  <si>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</si>
  <si>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</si>
  <si>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</si>
  <si>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</si>
  <si>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</si>
  <si>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</si>
  <si>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</si>
  <si>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</si>
  <si>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</si>
  <si>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</si>
  <si>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</si>
  <si>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</si>
  <si>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</si>
  <si>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</si>
  <si>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</si>
  <si>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</si>
  <si>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</si>
  <si>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</si>
  <si>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</si>
  <si>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</si>
  <si>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</si>
  <si>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</si>
  <si>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</si>
  <si>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</si>
  <si>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</si>
  <si>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</si>
  <si>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</si>
  <si>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</si>
  <si>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</si>
  <si>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</si>
  <si>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</si>
  <si>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</si>
  <si>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</si>
  <si>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</si>
  <si>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</si>
  <si>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</si>
  <si>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</si>
  <si>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</si>
  <si>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</si>
  <si>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</si>
  <si>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</si>
  <si>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</si>
  <si>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</si>
  <si>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</si>
  <si>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</si>
  <si>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</si>
  <si>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</si>
  <si>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</si>
  <si>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</si>
  <si>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</si>
  <si>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</si>
  <si>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</si>
  <si>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</si>
  <si>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</si>
  <si>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</si>
  <si>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</si>
  <si>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</si>
  <si>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</si>
  <si>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</si>
  <si>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</si>
  <si>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</si>
  <si>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</si>
  <si>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</si>
  <si>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</si>
  <si>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</si>
  <si>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</si>
  <si>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</si>
  <si>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</si>
  <si>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</si>
  <si>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</si>
  <si>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</si>
  <si>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</si>
  <si>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</si>
  <si>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</si>
  <si>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</si>
  <si>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</si>
  <si>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</si>
  <si>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</si>
  <si>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</si>
  <si>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</si>
  <si>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</si>
  <si>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</si>
  <si>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</si>
  <si>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</si>
  <si>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</si>
  <si>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</si>
  <si>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</si>
  <si>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</si>
  <si>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</si>
  <si>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</si>
  <si>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</si>
  <si>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</si>
  <si>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</si>
  <si>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</si>
  <si>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</si>
  <si>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</si>
  <si>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</si>
  <si>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</si>
  <si>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</si>
  <si>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</si>
  <si>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</si>
  <si>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</si>
  <si>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</si>
  <si>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</si>
  <si>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</si>
  <si>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</si>
  <si>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</si>
  <si>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</si>
  <si>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</si>
  <si>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</si>
  <si>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</si>
  <si>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</si>
  <si>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</si>
  <si>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</si>
  <si>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</si>
  <si>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</si>
  <si>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</si>
  <si>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</si>
  <si>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</si>
  <si>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</si>
  <si>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</si>
  <si>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</si>
  <si>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</si>
  <si>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</si>
  <si>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</si>
  <si>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</si>
  <si>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</si>
  <si>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</si>
  <si>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</si>
  <si>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</si>
  <si>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</si>
  <si>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</si>
  <si>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</si>
  <si>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</si>
  <si>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</si>
  <si>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</si>
  <si>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</si>
  <si>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</si>
  <si>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</si>
  <si>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</si>
  <si>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</si>
  <si>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</si>
  <si>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</si>
  <si>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</si>
  <si>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</si>
  <si>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</si>
  <si>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</si>
  <si>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</si>
  <si>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</si>
  <si>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</si>
  <si>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</si>
  <si>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</si>
  <si>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</si>
  <si>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</si>
  <si>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</si>
  <si>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</si>
  <si>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</si>
  <si>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</si>
  <si>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</si>
  <si>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</si>
  <si>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</si>
  <si>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</si>
  <si>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</si>
  <si>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</si>
  <si>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</si>
  <si>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</si>
  <si>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</si>
  <si>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</si>
  <si>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</si>
  <si>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</si>
  <si>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</si>
  <si>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</si>
  <si>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</si>
  <si>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</si>
  <si>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</si>
  <si>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</si>
  <si>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</si>
  <si>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</si>
  <si>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</si>
  <si>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</si>
  <si>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</si>
  <si>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</si>
  <si>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</si>
  <si>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</si>
  <si>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</si>
  <si>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</si>
  <si>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</si>
  <si>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</si>
  <si>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</si>
  <si>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</si>
  <si>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</si>
  <si>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</si>
  <si>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</si>
  <si>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</si>
  <si>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</si>
  <si>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</si>
  <si>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</si>
  <si>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</si>
  <si>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</si>
  <si>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</si>
  <si>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</si>
  <si>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</si>
  <si>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</si>
  <si>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</si>
  <si>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</si>
  <si>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</si>
  <si>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</si>
  <si>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</si>
  <si>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</si>
  <si>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</si>
  <si>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</si>
  <si>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</si>
  <si>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</si>
  <si>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</si>
  <si>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</si>
  <si>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</si>
  <si>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</si>
  <si>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</si>
  <si>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</si>
  <si>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</si>
  <si>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</si>
  <si>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</si>
  <si>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</si>
  <si>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</si>
  <si>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</si>
  <si>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</si>
  <si>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</si>
  <si>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</si>
  <si>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</si>
  <si>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</si>
  <si>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</si>
  <si>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</si>
  <si>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</si>
  <si>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</si>
  <si>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</si>
  <si>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</si>
  <si>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</si>
  <si>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</si>
  <si>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</si>
  <si>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</si>
  <si>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</si>
  <si>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</si>
  <si>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</si>
  <si>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</si>
  <si>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</si>
  <si>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</si>
  <si>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</si>
  <si>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</si>
  <si>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</si>
  <si>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</si>
  <si>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</si>
  <si>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</si>
  <si>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</si>
  <si>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</si>
  <si>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</si>
  <si>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</si>
  <si>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</si>
  <si>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</si>
  <si>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</si>
  <si>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</si>
  <si>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</si>
  <si>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</si>
  <si>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</si>
  <si>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</si>
  <si>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</si>
  <si>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</si>
  <si>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</si>
  <si>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</si>
  <si>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</si>
  <si>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</si>
  <si>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</si>
  <si>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</si>
  <si>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</si>
  <si>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</si>
  <si>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</si>
  <si>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</si>
  <si>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</si>
  <si>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</si>
  <si>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</si>
  <si>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</si>
  <si>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</si>
  <si>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</si>
  <si>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</si>
  <si>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</si>
  <si>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</si>
  <si>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</si>
  <si>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</si>
  <si>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</si>
  <si>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</si>
  <si>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</si>
  <si>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</si>
  <si>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</si>
  <si>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</si>
  <si>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</si>
  <si>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</si>
  <si>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</si>
  <si>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</si>
  <si>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</si>
  <si>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</si>
  <si>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</si>
  <si>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</si>
  <si>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</si>
  <si>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</si>
  <si>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</si>
  <si>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</si>
  <si>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</si>
  <si>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</si>
  <si>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</si>
  <si>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</si>
  <si>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</si>
  <si>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</si>
  <si>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</si>
  <si>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</si>
  <si>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</si>
  <si>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</si>
  <si>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</si>
  <si>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</si>
  <si>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</si>
  <si>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</si>
  <si>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</si>
  <si>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</si>
  <si>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</si>
  <si>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</si>
  <si>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</si>
  <si>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</si>
  <si>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</si>
  <si>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</si>
  <si>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</si>
  <si>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</si>
  <si>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</si>
  <si>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</si>
  <si>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</si>
  <si>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</si>
  <si>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</si>
  <si>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</si>
  <si>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</si>
  <si>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</si>
  <si>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</si>
  <si>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</si>
  <si>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</si>
  <si>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</si>
  <si>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</si>
  <si>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</si>
  <si>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</si>
  <si>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</si>
  <si>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</si>
  <si>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</si>
  <si>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</si>
  <si>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</si>
  <si>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</si>
  <si>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</si>
  <si>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</si>
  <si>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</si>
  <si>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</si>
  <si>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</si>
  <si>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</si>
  <si>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</si>
  <si>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</si>
  <si>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</si>
  <si>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</si>
  <si>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</si>
  <si>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</si>
  <si>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</si>
  <si>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</si>
  <si>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</si>
  <si>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</si>
  <si>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</si>
  <si>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</si>
  <si>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</si>
  <si>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</si>
  <si>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</si>
  <si>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</si>
  <si>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</si>
  <si>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</si>
  <si>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</si>
  <si>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</si>
  <si>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</si>
  <si>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</si>
  <si>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</si>
  <si>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</si>
  <si>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</si>
  <si>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</si>
  <si>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</si>
  <si>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</si>
  <si>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</si>
  <si>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</si>
  <si>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</si>
  <si>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</si>
  <si>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</si>
  <si>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</si>
  <si>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</si>
  <si>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</si>
  <si>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</si>
  <si>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</si>
  <si>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</si>
  <si>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</si>
  <si>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</si>
  <si>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</si>
  <si>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</si>
  <si>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</si>
  <si>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</si>
  <si>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</si>
  <si>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</si>
  <si>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</si>
  <si>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</si>
  <si>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</si>
  <si>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</si>
  <si>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</si>
  <si>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</si>
  <si>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</si>
  <si>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</si>
  <si>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</si>
  <si>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</si>
  <si>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</si>
  <si>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</si>
  <si>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</si>
  <si>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</si>
  <si>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</si>
  <si>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</si>
  <si>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</si>
  <si>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</si>
  <si>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</si>
  <si>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</si>
  <si>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</si>
  <si>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</si>
  <si>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</si>
  <si>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</si>
  <si>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</si>
  <si>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</si>
  <si>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</si>
  <si>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</si>
  <si>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</si>
  <si>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</si>
  <si>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</si>
  <si>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</si>
  <si>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</si>
  <si>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</si>
  <si>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</si>
  <si>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</si>
  <si>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</si>
  <si>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</si>
  <si>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</si>
  <si>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</si>
  <si>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</si>
  <si>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</si>
  <si>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</si>
  <si>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</si>
  <si>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</si>
  <si>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</si>
  <si>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</si>
  <si>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</si>
  <si>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</si>
  <si>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</si>
  <si>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</si>
  <si>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</si>
  <si>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</si>
  <si>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</si>
  <si>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</si>
  <si>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</si>
  <si>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</si>
  <si>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</si>
  <si>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</si>
  <si>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</si>
  <si>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</si>
  <si>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</si>
  <si>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</si>
  <si>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</si>
  <si>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</si>
  <si>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</si>
  <si>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</si>
  <si>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</si>
  <si>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</si>
  <si>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</si>
  <si>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</si>
  <si>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</si>
  <si>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</si>
  <si>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</si>
  <si>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</si>
  <si>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</si>
  <si>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</si>
  <si>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</si>
  <si>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</si>
  <si>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</si>
  <si>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</si>
  <si>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</si>
  <si>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</si>
  <si>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</si>
  <si>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</si>
  <si>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</si>
  <si>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</si>
  <si>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</si>
  <si>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</si>
  <si>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</si>
  <si>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</si>
  <si>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</si>
  <si>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</si>
  <si>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</si>
  <si>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</si>
  <si>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</si>
  <si>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</si>
  <si>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</si>
  <si>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</si>
  <si>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</si>
  <si>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</si>
  <si>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</si>
  <si>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</si>
  <si>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</si>
  <si>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</si>
  <si>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</si>
  <si>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</si>
  <si>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</si>
  <si>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</si>
  <si>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</si>
  <si>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</si>
  <si>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</si>
  <si>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</si>
  <si>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</si>
  <si>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</si>
  <si>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</si>
  <si>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</si>
  <si>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</si>
  <si>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</si>
  <si>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</si>
  <si>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</si>
  <si>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</si>
  <si>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</si>
  <si>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</si>
  <si>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</si>
  <si>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</si>
  <si>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</si>
  <si>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</si>
  <si>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</si>
  <si>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</si>
  <si>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</si>
  <si>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</si>
  <si>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</si>
  <si>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</si>
  <si>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</si>
  <si>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</si>
  <si>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</si>
  <si>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</si>
  <si>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</si>
  <si>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</si>
  <si>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</si>
  <si>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</si>
  <si>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</si>
  <si>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</si>
  <si>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</si>
  <si>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</si>
  <si>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</si>
  <si>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</si>
  <si>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</si>
  <si>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</si>
  <si>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</si>
  <si>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</si>
  <si>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</si>
  <si>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</si>
  <si>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</si>
  <si>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</si>
  <si>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</si>
  <si>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</si>
  <si>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</si>
  <si>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</si>
  <si>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</si>
  <si>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</si>
  <si>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</si>
  <si>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</si>
  <si>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</si>
  <si>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</si>
  <si>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</si>
  <si>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</si>
  <si>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</si>
  <si>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</si>
  <si>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</si>
  <si>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</si>
  <si>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</si>
  <si>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</si>
  <si>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</si>
  <si>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</si>
  <si>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</si>
  <si>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</si>
  <si>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</si>
  <si>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</si>
  <si>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</si>
  <si>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</si>
  <si>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</si>
  <si>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</si>
  <si>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</si>
  <si>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</si>
  <si>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</si>
  <si>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</si>
  <si>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</si>
  <si>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</si>
  <si>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</si>
  <si>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</si>
  <si>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</si>
  <si>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</si>
  <si>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</si>
  <si>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</si>
  <si>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</si>
  <si>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</si>
  <si>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</si>
  <si>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</si>
  <si>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</si>
  <si>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</si>
  <si>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</si>
  <si>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</si>
  <si>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</si>
  <si>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</si>
  <si>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</si>
  <si>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</si>
  <si>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</si>
  <si>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</si>
  <si>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</si>
  <si>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</si>
  <si>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</si>
  <si>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</si>
  <si>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</si>
  <si>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</si>
  <si>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</si>
  <si>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</si>
  <si>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</si>
  <si>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</si>
  <si>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</si>
  <si>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</si>
  <si>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</si>
  <si>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</si>
  <si>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</si>
  <si>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</si>
  <si>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</si>
  <si>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</si>
  <si>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</si>
  <si>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</si>
  <si>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</si>
  <si>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</si>
  <si>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</si>
  <si>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</si>
  <si>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</si>
  <si>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</si>
  <si>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</si>
  <si>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</si>
  <si>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</si>
  <si>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</si>
  <si>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</si>
  <si>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</si>
  <si>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</si>
  <si>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</si>
  <si>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</si>
  <si>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</si>
  <si>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</si>
  <si>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</si>
  <si>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</si>
  <si>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</si>
  <si>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</si>
  <si>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</si>
  <si>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</si>
  <si>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</si>
  <si>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</si>
  <si>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</si>
  <si>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</si>
  <si>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</si>
  <si>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</si>
  <si>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</si>
  <si>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</si>
  <si>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</si>
  <si>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</si>
  <si>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</si>
  <si>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</si>
  <si>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</si>
  <si>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</si>
  <si>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</si>
  <si>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</si>
  <si>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</si>
  <si>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</si>
  <si>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</si>
  <si>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</si>
  <si>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</si>
  <si>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</si>
  <si>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</si>
  <si>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</si>
  <si>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</si>
  <si>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</si>
  <si>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</si>
  <si>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</si>
  <si>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</si>
  <si>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</si>
  <si>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</si>
  <si>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</si>
  <si>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</si>
  <si>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</si>
  <si>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</si>
  <si>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</si>
  <si>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</si>
  <si>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</si>
  <si>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</si>
  <si>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</si>
  <si>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</si>
  <si>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</si>
  <si>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</si>
  <si>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</si>
  <si>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</si>
  <si>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</si>
  <si>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</si>
  <si>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</si>
  <si>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</si>
  <si>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</si>
  <si>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</si>
  <si>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</si>
  <si>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</si>
  <si>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</si>
  <si>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</si>
  <si>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</si>
  <si>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</si>
  <si>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</si>
  <si>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</si>
  <si>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</si>
  <si>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</si>
  <si>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</si>
  <si>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</si>
  <si>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</si>
  <si>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</si>
  <si>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</si>
  <si>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</si>
  <si>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</si>
  <si>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</si>
  <si>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</si>
  <si>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</si>
  <si>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</si>
  <si>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</si>
  <si>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</si>
  <si>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</si>
  <si>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</si>
  <si>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</si>
  <si>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</si>
  <si>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</si>
  <si>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</si>
  <si>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</si>
  <si>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</si>
  <si>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</si>
  <si>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</si>
  <si>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</si>
  <si>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</si>
  <si>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</si>
  <si>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</si>
  <si>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</si>
  <si>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</si>
  <si>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</si>
  <si>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</si>
  <si>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</si>
  <si>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</si>
  <si>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</si>
  <si>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</si>
  <si>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</si>
  <si>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</si>
  <si>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</si>
  <si>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</si>
  <si>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</si>
  <si>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</si>
  <si>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</si>
  <si>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</si>
  <si>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</si>
  <si>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</si>
  <si>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</si>
  <si>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</si>
  <si>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</si>
  <si>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</si>
  <si>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</si>
  <si>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</si>
  <si>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</si>
  <si>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</si>
  <si>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</si>
  <si>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</si>
  <si>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</si>
  <si>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</si>
  <si>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</si>
  <si>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</si>
  <si>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</si>
  <si>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</si>
  <si>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</si>
  <si>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</si>
  <si>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</si>
  <si>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</si>
  <si>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</si>
  <si>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</si>
  <si>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</si>
  <si>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</si>
  <si>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</si>
  <si>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</si>
  <si>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</si>
  <si>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</si>
  <si>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</si>
  <si>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</si>
  <si>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</si>
  <si>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</si>
  <si>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</si>
  <si>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</si>
  <si>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</si>
  <si>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</si>
  <si>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</si>
  <si>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</si>
  <si>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</si>
  <si>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</si>
  <si>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</si>
  <si>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</si>
  <si>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</si>
  <si>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</si>
  <si>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</si>
  <si>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</si>
  <si>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</si>
  <si>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</si>
  <si>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</si>
  <si>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</si>
  <si>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</si>
  <si>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</si>
  <si>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</si>
  <si>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</si>
  <si>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</si>
  <si>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</si>
  <si>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</si>
  <si>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</si>
  <si>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</si>
  <si>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</si>
  <si>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</si>
  <si>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</si>
  <si>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</si>
  <si>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</si>
  <si>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</si>
  <si>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</si>
  <si>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</si>
  <si>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</si>
  <si>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</si>
  <si>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</si>
  <si>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</si>
  <si>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</si>
  <si>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</si>
  <si>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</si>
  <si>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</si>
  <si>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</si>
  <si>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</si>
  <si>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</si>
  <si>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</si>
  <si>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</si>
  <si>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</si>
  <si>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</si>
  <si>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</si>
  <si>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</si>
  <si>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</si>
  <si>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</si>
  <si>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</si>
  <si>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</si>
  <si>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</si>
  <si>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</si>
  <si>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</si>
  <si>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</si>
  <si>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</si>
  <si>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</si>
  <si>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</si>
  <si>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</si>
  <si>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</si>
  <si>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</si>
  <si>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</si>
  <si>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</si>
  <si>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</si>
  <si>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</si>
  <si>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</si>
  <si>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</si>
  <si>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</si>
  <si>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</si>
  <si>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</si>
  <si>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</si>
  <si>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</si>
  <si>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</si>
  <si>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</si>
  <si>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</si>
  <si>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</si>
  <si>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</si>
  <si>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</si>
  <si>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</si>
  <si>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</si>
  <si>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</si>
  <si>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</si>
  <si>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</si>
  <si>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</si>
  <si>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</si>
  <si>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</si>
  <si>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</si>
  <si>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</si>
  <si>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</si>
  <si>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</si>
  <si>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</si>
  <si>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</si>
  <si>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</si>
  <si>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</si>
  <si>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</si>
  <si>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</si>
  <si>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</si>
  <si>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</si>
  <si>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</si>
  <si>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</si>
  <si>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</si>
  <si>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</si>
  <si>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</si>
  <si>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</si>
  <si>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</si>
  <si>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</si>
  <si>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</si>
  <si>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</si>
  <si>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</si>
  <si>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</si>
  <si>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</si>
  <si>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</si>
  <si>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</si>
  <si>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</si>
  <si>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</si>
  <si>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</si>
  <si>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</si>
  <si>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</si>
  <si>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</si>
  <si>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</si>
  <si>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</si>
  <si>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</si>
  <si>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</si>
  <si>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</si>
  <si>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</si>
  <si>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</si>
  <si>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</si>
  <si>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</si>
  <si>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</si>
  <si>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</si>
  <si>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</si>
  <si>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</si>
  <si>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</si>
  <si>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</si>
  <si>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</si>
  <si>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</si>
  <si>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</si>
  <si>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</si>
  <si>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</si>
  <si>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</si>
  <si>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</si>
  <si>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</si>
  <si>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</si>
  <si>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</si>
  <si>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</si>
  <si>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</si>
  <si>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</si>
  <si>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</si>
  <si>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</si>
  <si>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</si>
  <si>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</si>
  <si>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</si>
  <si>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</si>
  <si>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</si>
  <si>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</si>
  <si>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</si>
  <si>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</si>
  <si>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</si>
  <si>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</si>
  <si>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</si>
  <si>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</si>
  <si>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</si>
  <si>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</si>
  <si>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</si>
  <si>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</si>
  <si>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</si>
  <si>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</si>
  <si>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</si>
  <si>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</si>
  <si>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</si>
  <si>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</si>
  <si>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</si>
  <si>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</si>
  <si>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</si>
  <si>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</si>
  <si>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</si>
  <si>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</si>
  <si>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</si>
  <si>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</si>
  <si>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</si>
  <si>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</si>
  <si>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</si>
  <si>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</si>
  <si>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</si>
  <si>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</si>
  <si>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</si>
  <si>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</si>
  <si>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</si>
  <si>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</si>
  <si>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</si>
  <si>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</si>
  <si>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</si>
  <si>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</si>
  <si>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</si>
  <si>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</si>
  <si>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</si>
  <si>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</si>
  <si>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</si>
  <si>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</si>
  <si>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</si>
  <si>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</si>
  <si>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</si>
  <si>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</si>
  <si>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</si>
  <si>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</si>
  <si>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</si>
  <si>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</si>
  <si>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</si>
  <si>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</si>
  <si>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</si>
  <si>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</si>
  <si>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</si>
  <si>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</si>
  <si>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</si>
  <si>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</si>
  <si>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</si>
  <si>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</si>
  <si>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</si>
  <si>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</si>
  <si>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</si>
  <si>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</si>
  <si>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</si>
  <si>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</si>
  <si>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</si>
  <si>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</si>
  <si>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</si>
  <si>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</si>
  <si>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</si>
  <si>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</si>
  <si>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</si>
  <si>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</si>
  <si>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</si>
  <si>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</si>
  <si>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</si>
  <si>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</si>
  <si>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</si>
  <si>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</si>
  <si>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</si>
  <si>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</si>
  <si>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</si>
  <si>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</si>
  <si>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</si>
  <si>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</si>
  <si>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</si>
  <si>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</si>
  <si>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</si>
  <si>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</si>
  <si>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</si>
  <si>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</si>
  <si>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</si>
  <si>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</si>
  <si>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</si>
  <si>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</si>
  <si>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</si>
  <si>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</si>
  <si>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</si>
  <si>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</si>
  <si>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</si>
  <si>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</si>
  <si>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</si>
  <si>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</si>
  <si>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</si>
  <si>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</si>
  <si>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</si>
  <si>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</si>
  <si>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</si>
  <si>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</si>
  <si>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</si>
  <si>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</si>
  <si>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</si>
  <si>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</si>
  <si>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</si>
  <si>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</si>
  <si>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</si>
  <si>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</si>
  <si>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</si>
  <si>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</si>
  <si>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</si>
  <si>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</si>
  <si>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</si>
  <si>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</si>
  <si>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</si>
  <si>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</si>
  <si>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</si>
  <si>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</si>
  <si>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</si>
  <si>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</si>
  <si>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</si>
  <si>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</si>
  <si>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</si>
  <si>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</si>
  <si>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</si>
  <si>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</si>
  <si>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</si>
  <si>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</si>
  <si>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</si>
  <si>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</si>
  <si>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</si>
  <si>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</si>
  <si>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</si>
  <si>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</si>
  <si>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</si>
  <si>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</si>
  <si>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</si>
  <si>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</si>
  <si>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</si>
  <si>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</si>
  <si>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</si>
  <si>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</si>
  <si>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</si>
  <si>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</si>
  <si>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</si>
  <si>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</si>
  <si>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</si>
  <si>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</si>
  <si>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</si>
  <si>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</si>
  <si>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</si>
  <si>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</si>
  <si>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</si>
  <si>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</si>
  <si>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</si>
  <si>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</si>
  <si>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</si>
  <si>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</si>
  <si>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</si>
  <si>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</si>
  <si>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</si>
  <si>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</si>
  <si>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</si>
  <si>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</si>
  <si>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</si>
  <si>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</si>
  <si>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</si>
  <si>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</si>
  <si>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</si>
  <si>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</si>
  <si>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</si>
  <si>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</si>
  <si>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</si>
  <si>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</si>
  <si>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</si>
  <si>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</si>
  <si>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</si>
  <si>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</si>
  <si>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</si>
  <si>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</si>
  <si>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</si>
  <si>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</si>
  <si>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</si>
  <si>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</si>
  <si>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</si>
  <si>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</si>
  <si>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</si>
  <si>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</si>
  <si>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</si>
  <si>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</si>
  <si>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</si>
  <si>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</si>
  <si>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</si>
  <si>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</si>
  <si>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</si>
  <si>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</si>
  <si>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</si>
  <si>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</si>
  <si>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</si>
  <si>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</si>
  <si>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</si>
  <si>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</si>
  <si>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</si>
  <si>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</si>
  <si>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</si>
  <si>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</si>
  <si>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</si>
  <si>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</si>
  <si>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</si>
  <si>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</si>
  <si>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</si>
  <si>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</si>
  <si>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</si>
  <si>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</si>
  <si>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</si>
  <si>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</si>
  <si>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</si>
  <si>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</si>
  <si>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</si>
  <si>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</si>
  <si>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</si>
  <si>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</si>
  <si>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</si>
  <si>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</si>
  <si>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</si>
  <si>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</si>
  <si>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</si>
  <si>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</si>
  <si>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</si>
  <si>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</si>
  <si>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</si>
  <si>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</si>
  <si>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</si>
  <si>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</si>
  <si>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</si>
  <si>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</si>
  <si>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</si>
  <si>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</si>
  <si>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</si>
  <si>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</si>
  <si>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</si>
  <si>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</si>
  <si>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</si>
  <si>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</si>
  <si>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</si>
  <si>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</si>
  <si>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</si>
  <si>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</si>
  <si>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</si>
  <si>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</si>
  <si>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</si>
  <si>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</si>
  <si>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</si>
  <si>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</si>
  <si>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</si>
  <si>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</si>
  <si>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</si>
  <si>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</si>
  <si>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</si>
  <si>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</si>
  <si>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</si>
  <si>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</si>
  <si>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</si>
  <si>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</si>
  <si>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</si>
  <si>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</si>
  <si>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</si>
  <si>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</si>
  <si>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</si>
  <si>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</si>
  <si>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</si>
  <si>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</si>
  <si>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</si>
  <si>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</si>
  <si>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</si>
  <si>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</si>
  <si>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</si>
  <si>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</si>
  <si>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</si>
  <si>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</si>
  <si>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</si>
  <si>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</si>
  <si>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</si>
  <si>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</si>
  <si>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</si>
  <si>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</si>
  <si>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</si>
  <si>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</si>
  <si>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</si>
  <si>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</si>
  <si>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</si>
  <si>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</si>
  <si>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</si>
  <si>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</si>
  <si>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</si>
  <si>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</si>
  <si>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</si>
  <si>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</si>
  <si>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</si>
  <si>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</si>
  <si>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</si>
  <si>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</si>
  <si>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</si>
  <si>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</si>
  <si>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</si>
  <si>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</si>
  <si>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</si>
  <si>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</si>
  <si>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</si>
  <si>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</si>
  <si>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</si>
  <si>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</si>
  <si>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</si>
  <si>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</si>
  <si>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</si>
  <si>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</si>
  <si>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</si>
  <si>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</si>
  <si>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</si>
  <si>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</si>
  <si>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</si>
  <si>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</si>
  <si>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</si>
  <si>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</si>
  <si>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</si>
  <si>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</si>
  <si>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</si>
  <si>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</si>
  <si>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</si>
  <si>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</si>
  <si>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</si>
  <si>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</si>
  <si>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</si>
  <si>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</si>
  <si>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</si>
  <si>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</si>
  <si>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</si>
  <si>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</si>
  <si>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</si>
  <si>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</si>
  <si>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</si>
  <si>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</si>
  <si>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</si>
  <si>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</si>
  <si>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</si>
  <si>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</si>
  <si>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</si>
  <si>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</si>
  <si>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</si>
  <si>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</si>
  <si>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</si>
  <si>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</si>
  <si>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</si>
  <si>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</si>
  <si>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</si>
  <si>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</si>
  <si>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</si>
  <si>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</si>
  <si>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</si>
  <si>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</si>
  <si>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</si>
  <si>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</si>
  <si>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</si>
  <si>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</si>
  <si>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</si>
  <si>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</si>
  <si>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</si>
  <si>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</si>
  <si>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</si>
  <si>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</si>
  <si>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</si>
  <si>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</si>
  <si>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</si>
  <si>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</si>
  <si>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</si>
  <si>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</si>
  <si>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</si>
  <si>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</si>
  <si>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</si>
  <si>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</si>
  <si>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</si>
  <si>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</si>
  <si>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</si>
  <si>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</si>
  <si>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</si>
  <si>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</si>
  <si>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</si>
  <si>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</si>
  <si>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</si>
  <si>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</si>
  <si>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</si>
  <si>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</si>
  <si>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</si>
  <si>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</si>
  <si>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</si>
  <si>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</si>
  <si>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</si>
  <si>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</si>
  <si>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</si>
  <si>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</si>
  <si>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</si>
  <si>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</si>
  <si>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</si>
  <si>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</si>
  <si>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</si>
  <si>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</si>
  <si>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</si>
  <si>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</si>
  <si>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</si>
  <si>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</si>
  <si>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</si>
  <si>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</si>
  <si>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</si>
  <si>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</si>
  <si>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</si>
  <si>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</si>
  <si>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</si>
  <si>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</si>
  <si>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</si>
  <si>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</si>
  <si>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</si>
  <si>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</si>
  <si>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</si>
  <si>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</si>
  <si>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</si>
  <si>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</si>
  <si>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</si>
  <si>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</si>
  <si>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</si>
  <si>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</si>
  <si>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</si>
  <si>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</si>
  <si>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</si>
  <si>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</si>
  <si>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</si>
  <si>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</si>
  <si>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</si>
  <si>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</si>
  <si>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</si>
  <si>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</si>
  <si>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</si>
  <si>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</si>
  <si>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</si>
  <si>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</si>
  <si>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</si>
  <si>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</si>
  <si>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</si>
  <si>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</si>
  <si>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</si>
  <si>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</si>
  <si>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</si>
  <si>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</si>
  <si>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</si>
  <si>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</si>
  <si>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</si>
  <si>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</si>
  <si>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</si>
  <si>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</si>
  <si>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</si>
  <si>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</si>
  <si>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</si>
  <si>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</si>
  <si>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</si>
  <si>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</si>
  <si>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</si>
  <si>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</si>
  <si>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</si>
  <si>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</si>
  <si>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</si>
  <si>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</si>
  <si>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</si>
  <si>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</si>
  <si>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</si>
  <si>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</si>
  <si>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</si>
  <si>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</si>
  <si>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</si>
  <si>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</si>
  <si>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</si>
  <si>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</si>
  <si>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</si>
  <si>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</si>
  <si>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</si>
  <si>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</si>
  <si>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</si>
  <si>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</si>
  <si>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</si>
  <si>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</si>
  <si>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</si>
  <si>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</si>
  <si>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</si>
  <si>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</si>
  <si>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</si>
  <si>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</si>
  <si>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</si>
  <si>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</si>
  <si>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</si>
  <si>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</si>
  <si>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</si>
  <si>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</si>
  <si>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</si>
  <si>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</si>
  <si>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</si>
  <si>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</si>
  <si>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</si>
  <si>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</si>
  <si>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</si>
  <si>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</si>
  <si>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</si>
  <si>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</si>
  <si>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</si>
  <si>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</si>
  <si>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</si>
  <si>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</si>
  <si>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</si>
  <si>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</si>
  <si>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</si>
  <si>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</si>
  <si>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</si>
  <si>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</si>
  <si>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</si>
  <si>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</si>
  <si>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</si>
  <si>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</si>
  <si>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</si>
  <si>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</si>
  <si>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</si>
  <si>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</si>
  <si>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</si>
  <si>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</si>
  <si>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</si>
  <si>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</si>
  <si>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</si>
  <si>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</si>
  <si>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</si>
  <si>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</si>
  <si>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</si>
  <si>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</si>
  <si>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</si>
  <si>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</si>
  <si>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</si>
  <si>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</si>
  <si>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</si>
  <si>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</si>
  <si>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</si>
  <si>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</si>
  <si>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</si>
  <si>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</si>
  <si>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</si>
  <si>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</si>
  <si>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</si>
  <si>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</si>
  <si>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</si>
  <si>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</si>
  <si>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</si>
  <si>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</si>
  <si>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</si>
  <si>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</si>
  <si>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</si>
  <si>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</si>
  <si>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</si>
  <si>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</si>
  <si>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</si>
  <si>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</si>
  <si>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</si>
  <si>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</si>
  <si>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</si>
  <si>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</si>
  <si>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</si>
  <si>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</si>
  <si>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</si>
  <si>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</si>
  <si>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</si>
  <si>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</si>
  <si>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</si>
  <si>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</si>
  <si>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</si>
  <si>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</si>
  <si>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</si>
  <si>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</si>
  <si>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</si>
  <si>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</si>
  <si>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</si>
  <si>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</si>
  <si>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</si>
  <si>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</si>
  <si>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</si>
  <si>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</si>
  <si>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</si>
  <si>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</si>
  <si>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</si>
  <si>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</si>
  <si>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</si>
  <si>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</si>
  <si>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</si>
  <si>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</si>
  <si>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</si>
  <si>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</si>
  <si>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</si>
  <si>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</si>
  <si>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</si>
  <si>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</si>
  <si>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</si>
  <si>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</si>
  <si>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</si>
  <si>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</si>
  <si>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</si>
  <si>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</si>
  <si>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</si>
  <si>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</si>
  <si>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</si>
  <si>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</si>
  <si>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</si>
  <si>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</si>
  <si>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</si>
  <si>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</si>
  <si>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</si>
  <si>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</si>
  <si>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</si>
  <si>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</si>
  <si>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</si>
  <si>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</si>
  <si>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</si>
  <si>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</si>
  <si>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</si>
  <si>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</si>
  <si>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</si>
  <si>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</si>
  <si>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</si>
  <si>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</si>
  <si>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</si>
  <si>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</si>
  <si>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</si>
  <si>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</si>
  <si>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</si>
  <si>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</si>
  <si>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</si>
  <si>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</si>
  <si>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</si>
  <si>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</si>
  <si>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</si>
  <si>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</si>
  <si>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</si>
  <si>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</si>
  <si>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</si>
  <si>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</si>
  <si>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</si>
  <si>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</si>
  <si>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</si>
  <si>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</si>
  <si>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</si>
  <si>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</si>
  <si>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</si>
  <si>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</si>
  <si>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</si>
  <si>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</si>
  <si>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</si>
  <si>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</si>
  <si>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</si>
  <si>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</si>
  <si>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</si>
  <si>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</si>
  <si>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</si>
  <si>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</si>
  <si>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</si>
  <si>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</si>
  <si>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</si>
  <si>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</si>
  <si>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</si>
  <si>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</si>
  <si>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</si>
  <si>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</si>
  <si>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</si>
  <si>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</si>
  <si>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</si>
  <si>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</si>
  <si>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</si>
  <si>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</si>
  <si>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</si>
  <si>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</si>
  <si>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</si>
  <si>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</si>
  <si>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</si>
  <si>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</si>
  <si>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</si>
  <si>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</si>
  <si>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</si>
  <si>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</si>
  <si>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</si>
  <si>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</si>
  <si>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</si>
  <si>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</si>
  <si>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</si>
  <si>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</si>
  <si>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</si>
  <si>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</si>
  <si>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</si>
  <si>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</si>
  <si>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</si>
  <si>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</si>
  <si>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</si>
  <si>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</si>
  <si>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</si>
  <si>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</si>
  <si>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</si>
  <si>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</si>
  <si>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</si>
  <si>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</si>
  <si>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</si>
  <si>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</si>
  <si>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</si>
  <si>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</si>
  <si>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</si>
  <si>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</si>
  <si>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</si>
  <si>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</si>
  <si>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</si>
  <si>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</si>
  <si>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</si>
  <si>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</si>
  <si>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</si>
  <si>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</si>
  <si>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</si>
  <si>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</si>
  <si>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</si>
  <si>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</si>
  <si>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</si>
  <si>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</si>
  <si>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</si>
  <si>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</si>
  <si>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</si>
  <si>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</si>
  <si>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</si>
  <si>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</si>
  <si>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</si>
  <si>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</si>
  <si>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</si>
  <si>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</si>
  <si>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</si>
  <si>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</si>
  <si>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</si>
  <si>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</si>
  <si>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</si>
  <si>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</si>
  <si>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</si>
  <si>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</si>
  <si>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</si>
  <si>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</si>
  <si>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</si>
  <si>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</si>
  <si>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</si>
  <si>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</si>
  <si>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</si>
  <si>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</si>
  <si>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</si>
  <si>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</si>
  <si>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</si>
  <si>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</si>
  <si>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</si>
  <si>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</si>
  <si>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</si>
  <si>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</si>
  <si>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</si>
  <si>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</si>
  <si>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</si>
  <si>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</si>
  <si>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</si>
  <si>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</si>
  <si>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</si>
  <si>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</si>
  <si>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</si>
  <si>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</si>
  <si>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</si>
  <si>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</si>
  <si>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</si>
  <si>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</si>
  <si>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</si>
  <si>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</si>
  <si>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</si>
  <si>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</si>
  <si>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</si>
  <si>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</si>
  <si>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</si>
  <si>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</si>
  <si>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</si>
  <si>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</si>
  <si>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</si>
  <si>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</si>
  <si>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</si>
  <si>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</si>
  <si>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</si>
  <si>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</si>
  <si>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</si>
  <si>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</si>
  <si>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</si>
  <si>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</si>
  <si>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</si>
  <si>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</si>
  <si>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</si>
  <si>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</si>
  <si>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</si>
  <si>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</si>
  <si>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</si>
  <si>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</si>
  <si>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</si>
  <si>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</si>
  <si>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</si>
  <si>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</si>
  <si>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</si>
  <si>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</si>
  <si>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</si>
  <si>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</si>
  <si>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</si>
  <si>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</si>
  <si>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</si>
  <si>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</si>
  <si>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</si>
  <si>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</si>
  <si>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</si>
  <si>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</si>
  <si>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</si>
  <si>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</si>
  <si>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</si>
  <si>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</si>
  <si>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</si>
  <si>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</si>
  <si>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</si>
  <si>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</si>
  <si>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</si>
  <si>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</si>
  <si>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</si>
  <si>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</si>
  <si>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</si>
  <si>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</si>
  <si>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</si>
  <si>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</si>
  <si>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</si>
  <si>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</si>
  <si>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</si>
  <si>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</si>
  <si>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</si>
  <si>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</si>
  <si>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</si>
  <si>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</si>
  <si>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</si>
  <si>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</si>
  <si>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</si>
  <si>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</si>
  <si>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</si>
  <si>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</si>
  <si>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</si>
  <si>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</si>
  <si>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</si>
  <si>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</si>
  <si>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</si>
  <si>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</si>
  <si>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</si>
  <si>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</si>
  <si>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</si>
  <si>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</si>
  <si>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</si>
  <si>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</si>
  <si>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</si>
  <si>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</si>
  <si>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</si>
  <si>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</si>
  <si>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</si>
  <si>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</si>
  <si>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</si>
  <si>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</si>
  <si>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</si>
  <si>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</si>
  <si>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</si>
  <si>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</si>
  <si>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</si>
  <si>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</si>
  <si>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</si>
  <si>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</si>
  <si>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</si>
  <si>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</si>
  <si>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</si>
  <si>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</si>
  <si>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</si>
  <si>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</si>
  <si>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</si>
  <si>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</si>
  <si>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</si>
  <si>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</si>
  <si>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</si>
  <si>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</si>
  <si>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</si>
  <si>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</si>
  <si>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</si>
  <si>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</si>
  <si>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</si>
  <si>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</si>
  <si>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</si>
  <si>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</si>
  <si>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</si>
  <si>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</si>
  <si>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</si>
  <si>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</si>
  <si>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</si>
  <si>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</si>
  <si>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</si>
  <si>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</si>
  <si>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</si>
  <si>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</si>
  <si>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</si>
  <si>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</si>
  <si>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</si>
  <si>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</si>
  <si>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</si>
  <si>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</si>
  <si>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</si>
  <si>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</si>
  <si>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</si>
  <si>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</si>
  <si>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</si>
  <si>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</si>
  <si>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</si>
  <si>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</si>
  <si>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</si>
  <si>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</si>
  <si>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</si>
  <si>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</si>
  <si>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</si>
  <si>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</si>
  <si>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</si>
  <si>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</si>
  <si>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</si>
  <si>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</si>
  <si>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</si>
  <si>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</si>
  <si>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</si>
  <si>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</si>
  <si>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</si>
  <si>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</si>
  <si>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</si>
  <si>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</si>
  <si>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</si>
  <si>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</si>
  <si>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</si>
  <si>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</si>
  <si>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</si>
  <si>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</si>
  <si>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</si>
  <si>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</si>
  <si>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</si>
  <si>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</si>
  <si>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</si>
  <si>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</si>
  <si>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</si>
  <si>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</si>
  <si>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</si>
  <si>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</si>
  <si>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</si>
  <si>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</si>
  <si>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</si>
  <si>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</si>
  <si>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</si>
  <si>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</si>
  <si>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</si>
  <si>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</si>
  <si>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</si>
  <si>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</si>
  <si>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</si>
  <si>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</si>
  <si>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</si>
  <si>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</si>
  <si>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</si>
  <si>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</si>
  <si>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</si>
  <si>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</si>
  <si>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</si>
  <si>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</si>
  <si>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</si>
  <si>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</si>
  <si>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</si>
  <si>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</si>
  <si>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</si>
  <si>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</si>
  <si>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</si>
  <si>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</si>
  <si>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</si>
  <si>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</si>
  <si>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</si>
  <si>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</si>
  <si>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</si>
  <si>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</si>
  <si>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</si>
  <si>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</si>
  <si>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</si>
  <si>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</si>
  <si>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</si>
  <si>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</si>
  <si>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</si>
  <si>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</si>
  <si>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</si>
  <si>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</si>
  <si>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</si>
  <si>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</si>
  <si>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</si>
  <si>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</si>
  <si>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</si>
  <si>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</si>
  <si>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</si>
  <si>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</si>
  <si>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</si>
  <si>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</si>
  <si>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</si>
  <si>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</si>
  <si>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</si>
  <si>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</si>
  <si>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</si>
  <si>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</si>
  <si>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</si>
  <si>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</si>
  <si>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</si>
  <si>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</si>
  <si>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</si>
  <si>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</si>
  <si>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</si>
  <si>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</si>
  <si>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</si>
  <si>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</si>
  <si>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</si>
  <si>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</si>
  <si>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</si>
  <si>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</si>
  <si>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</si>
  <si>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</si>
  <si>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</si>
  <si>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</si>
  <si>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</si>
  <si>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</si>
  <si>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</si>
  <si>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</si>
  <si>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</si>
  <si>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</si>
  <si>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</si>
  <si>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</si>
  <si>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</si>
  <si>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</si>
  <si>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</si>
  <si>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</si>
  <si>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</si>
  <si>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</si>
  <si>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</si>
  <si>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</si>
  <si>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</si>
  <si>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</si>
  <si>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</si>
  <si>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</si>
  <si>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</si>
  <si>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</si>
  <si>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</si>
  <si>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</si>
  <si>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</si>
  <si>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</si>
  <si>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</si>
  <si>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</si>
  <si>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</si>
  <si>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</si>
  <si>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</si>
  <si>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</si>
  <si>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</si>
  <si>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</si>
  <si>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</si>
  <si>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</si>
  <si>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</si>
  <si>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</si>
  <si>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</si>
  <si>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</si>
  <si>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</si>
  <si>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</si>
  <si>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</si>
  <si>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</si>
  <si>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</si>
  <si>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</si>
  <si>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</si>
  <si>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</si>
  <si>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</si>
  <si>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</si>
  <si>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</si>
  <si>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</si>
  <si>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</si>
  <si>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</si>
  <si>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</si>
  <si>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</si>
  <si>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</si>
  <si>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</si>
  <si>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</si>
  <si>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</si>
  <si>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</si>
  <si>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</si>
  <si>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</si>
  <si>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</si>
  <si>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</si>
  <si>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</si>
  <si>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</si>
  <si>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</si>
  <si>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</si>
  <si>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</si>
  <si>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</si>
  <si>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</si>
  <si>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</si>
  <si>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</si>
  <si>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</si>
  <si>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</si>
  <si>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</si>
  <si>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</si>
  <si>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</si>
  <si>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</si>
  <si>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</si>
  <si>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</si>
  <si>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</si>
  <si>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</si>
  <si>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</si>
  <si>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</si>
  <si>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</si>
  <si>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</si>
  <si>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</si>
  <si>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</si>
  <si>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</si>
  <si>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</si>
  <si>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</si>
  <si>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</si>
  <si>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</si>
  <si>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</si>
  <si>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</si>
  <si>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</si>
  <si>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</si>
  <si>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</si>
  <si>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</si>
  <si>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</si>
  <si>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</si>
  <si>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</si>
  <si>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</si>
  <si>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</si>
  <si>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</si>
  <si>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</si>
  <si>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</si>
  <si>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</si>
  <si>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</si>
  <si>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</si>
  <si>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</si>
  <si>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</si>
  <si>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</si>
  <si>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</si>
  <si>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</si>
  <si>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</si>
  <si>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</si>
  <si>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</si>
  <si>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</si>
  <si>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</si>
  <si>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</si>
  <si>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</si>
  <si>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</si>
  <si>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</si>
  <si>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</si>
  <si>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</si>
  <si>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</si>
  <si>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</si>
  <si>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</si>
  <si>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</si>
  <si>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</si>
  <si>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</si>
  <si>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</si>
  <si>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</si>
  <si>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</si>
  <si>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</si>
  <si>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</si>
  <si>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</si>
  <si>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</si>
  <si>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</si>
  <si>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</si>
  <si>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</si>
  <si>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</si>
  <si>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</si>
  <si>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</si>
  <si>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</si>
  <si>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</si>
  <si>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</si>
  <si>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</si>
  <si>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</si>
  <si>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</si>
  <si>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</si>
  <si>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</si>
  <si>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</si>
  <si>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</si>
  <si>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</si>
  <si>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</si>
  <si>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</si>
  <si>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</si>
  <si>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</si>
  <si>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</si>
  <si>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</si>
  <si>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</si>
  <si>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</si>
  <si>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</si>
  <si>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</si>
  <si>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</si>
  <si>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</si>
  <si>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</si>
  <si>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</si>
  <si>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</si>
  <si>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</si>
  <si>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</si>
  <si>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</si>
  <si>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</si>
  <si>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</si>
  <si>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</si>
  <si>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</si>
  <si>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</si>
  <si>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</si>
  <si>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</si>
  <si>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</si>
  <si>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</si>
  <si>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</si>
  <si>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</si>
  <si>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</si>
  <si>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</si>
  <si>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</si>
  <si>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</si>
  <si>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</si>
  <si>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</si>
  <si>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</si>
  <si>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</si>
  <si>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</si>
  <si>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</si>
  <si>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</si>
  <si>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</si>
  <si>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</si>
  <si>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</si>
  <si>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</si>
  <si>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</si>
  <si>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</si>
  <si>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</si>
  <si>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</si>
  <si>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</si>
  <si>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</si>
  <si>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</si>
  <si>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</si>
  <si>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</si>
  <si>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</si>
  <si>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</si>
  <si>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</si>
  <si>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</si>
  <si>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</si>
  <si>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</si>
  <si>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</si>
  <si>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</si>
  <si>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</si>
  <si>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</si>
  <si>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</si>
  <si>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</si>
  <si>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</si>
  <si>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</si>
  <si>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</si>
  <si>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</si>
  <si>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</si>
  <si>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</si>
  <si>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</si>
  <si>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</si>
  <si>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</si>
  <si>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</si>
  <si>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</si>
  <si>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</si>
  <si>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</si>
  <si>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</si>
  <si>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</si>
  <si>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</si>
  <si>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</si>
  <si>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</si>
  <si>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</si>
  <si>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</si>
  <si>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</si>
  <si>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</si>
  <si>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</si>
  <si>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</si>
  <si>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</si>
  <si>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</si>
  <si>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</si>
  <si>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</si>
  <si>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</si>
  <si>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</si>
  <si>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</si>
  <si>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</si>
  <si>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</si>
  <si>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</si>
  <si>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</si>
  <si>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</si>
  <si>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</si>
  <si>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</si>
  <si>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</si>
  <si>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</si>
  <si>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</si>
  <si>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</si>
  <si>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</si>
  <si>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</si>
  <si>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</si>
  <si>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</si>
  <si>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</si>
  <si>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</si>
  <si>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</si>
  <si>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</si>
  <si>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</si>
  <si>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</si>
  <si>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</si>
  <si>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</si>
  <si>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</si>
  <si>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</si>
  <si>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</si>
  <si>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</si>
  <si>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</si>
  <si>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</si>
  <si>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</si>
  <si>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</si>
  <si>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</si>
  <si>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</si>
  <si>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</si>
  <si>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</si>
  <si>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</si>
  <si>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</si>
  <si>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</si>
  <si>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</si>
  <si>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</si>
  <si>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</si>
  <si>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</si>
  <si>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</si>
  <si>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</si>
  <si>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</si>
  <si>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</si>
  <si>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</si>
  <si>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</si>
  <si>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</si>
  <si>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</si>
  <si>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</si>
  <si>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</si>
  <si>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</si>
  <si>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</si>
  <si>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</si>
  <si>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</si>
  <si>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</si>
  <si>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</si>
  <si>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</si>
  <si>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</si>
  <si>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</si>
  <si>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</si>
  <si>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</si>
  <si>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</si>
  <si>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</si>
  <si>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</si>
  <si>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</si>
  <si>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</si>
  <si>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</si>
  <si>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</si>
  <si>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</si>
  <si>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</si>
  <si>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</si>
  <si>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</si>
  <si>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</si>
  <si>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</si>
  <si>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</si>
  <si>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</si>
  <si>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</si>
  <si>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</si>
  <si>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</si>
  <si>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</si>
  <si>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</si>
  <si>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</si>
  <si>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</si>
  <si>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</si>
  <si>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</si>
  <si>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</si>
  <si>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</si>
  <si>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</si>
  <si>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</si>
  <si>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</si>
  <si>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</si>
  <si>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</si>
  <si>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</si>
  <si>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</si>
  <si>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</si>
  <si>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</si>
  <si>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</si>
  <si>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</si>
  <si>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</si>
  <si>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</si>
  <si>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</si>
  <si>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</si>
  <si>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</si>
  <si>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</si>
  <si>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</si>
  <si>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</si>
  <si>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</si>
  <si>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</si>
  <si>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</si>
  <si>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</si>
  <si>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</si>
  <si>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</si>
  <si>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</si>
  <si>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</si>
  <si>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</si>
  <si>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</si>
  <si>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</si>
  <si>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</si>
  <si>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</si>
  <si>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</si>
  <si>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</si>
  <si>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</si>
  <si>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</si>
  <si>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</si>
  <si>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</si>
  <si>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</si>
  <si>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</si>
  <si>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</si>
  <si>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</si>
  <si>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</si>
  <si>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</si>
  <si>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</si>
  <si>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</si>
  <si>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</si>
  <si>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</si>
  <si>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</si>
  <si>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</si>
  <si>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</si>
  <si>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</si>
  <si>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</si>
  <si>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</si>
  <si>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</si>
  <si>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</si>
  <si>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</si>
  <si>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</si>
  <si>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</si>
  <si>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</si>
  <si>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</si>
  <si>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</si>
  <si>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</si>
  <si>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</si>
  <si>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</si>
  <si>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</si>
  <si>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</si>
  <si>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</si>
  <si>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</si>
  <si>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</si>
  <si>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</si>
  <si>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</si>
  <si>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</si>
  <si>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</si>
  <si>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</si>
  <si>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</si>
  <si>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</si>
  <si>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</si>
  <si>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</si>
  <si>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</si>
  <si>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</si>
  <si>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</si>
  <si>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</si>
  <si>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</si>
  <si>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</si>
  <si>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</si>
  <si>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</si>
  <si>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</si>
  <si>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</si>
  <si>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</si>
  <si>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</si>
  <si>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</si>
  <si>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</si>
  <si>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</si>
  <si>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</si>
  <si>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</si>
  <si>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</si>
  <si>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</si>
  <si>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</si>
  <si>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</si>
  <si>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</si>
  <si>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</si>
  <si>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</si>
  <si>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</si>
  <si>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</si>
  <si>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</si>
  <si>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</si>
  <si>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</si>
  <si>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</si>
  <si>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</si>
  <si>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</si>
  <si>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</si>
  <si>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</si>
  <si>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</si>
  <si>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</si>
  <si>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</si>
  <si>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</si>
  <si>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</si>
  <si>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</si>
  <si>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</si>
  <si>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</si>
  <si>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</si>
  <si>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</si>
  <si>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</si>
  <si>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</si>
  <si>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</si>
  <si>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</si>
  <si>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</si>
  <si>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</si>
  <si>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</si>
  <si>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</si>
  <si>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</si>
  <si>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</si>
  <si>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</si>
  <si>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</si>
  <si>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</si>
  <si>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</si>
  <si>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</si>
  <si>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</si>
  <si>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</si>
  <si>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</si>
  <si>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</si>
  <si>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</si>
  <si>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</si>
  <si>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</si>
  <si>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</si>
  <si>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</si>
  <si>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</si>
  <si>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</si>
  <si>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</si>
  <si>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</si>
  <si>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</si>
  <si>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</si>
  <si>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</si>
  <si>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</si>
  <si>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</si>
  <si>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</si>
  <si>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</si>
  <si>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</si>
  <si>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</si>
  <si>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</si>
  <si>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</si>
  <si>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</si>
  <si>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</si>
  <si>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</si>
  <si>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</si>
  <si>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</si>
  <si>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</si>
  <si>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</si>
  <si>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</si>
  <si>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</si>
  <si>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</si>
  <si>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</si>
  <si>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</si>
  <si>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</si>
  <si>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</si>
  <si>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</si>
  <si>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</si>
  <si>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</si>
  <si>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</si>
  <si>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</si>
  <si>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</si>
  <si>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</si>
  <si>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</si>
  <si>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</si>
  <si>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</si>
  <si>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</si>
  <si>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</si>
  <si>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</si>
  <si>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</si>
  <si>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</si>
  <si>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</si>
  <si>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</si>
  <si>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</si>
  <si>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</si>
  <si>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</si>
  <si>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</si>
  <si>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</si>
  <si>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</si>
  <si>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</si>
  <si>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</si>
  <si>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</si>
  <si>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</si>
  <si>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</si>
  <si>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</si>
  <si>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</si>
  <si>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</si>
  <si>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</si>
  <si>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</si>
  <si>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</si>
  <si>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</si>
  <si>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</si>
  <si>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</si>
  <si>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</si>
  <si>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</si>
  <si>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</si>
  <si>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</si>
  <si>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</si>
  <si>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</si>
  <si>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</si>
  <si>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</si>
  <si>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</si>
  <si>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</si>
  <si>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</si>
  <si>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</si>
  <si>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</si>
  <si>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</si>
  <si>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</si>
  <si>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</si>
  <si>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</si>
  <si>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</si>
  <si>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</si>
  <si>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</si>
  <si>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</si>
  <si>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</si>
  <si>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</si>
  <si>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</si>
  <si>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</si>
  <si>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</si>
  <si>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</si>
  <si>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</si>
  <si>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</si>
  <si>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</si>
  <si>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</si>
  <si>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</si>
  <si>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</si>
  <si>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</si>
  <si>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</si>
  <si>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</si>
  <si>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</si>
  <si>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</si>
  <si>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</si>
  <si>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</si>
  <si>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</si>
  <si>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</si>
  <si>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</si>
  <si>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</si>
  <si>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</si>
  <si>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</si>
  <si>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</si>
  <si>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</si>
  <si>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</si>
  <si>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</si>
  <si>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</si>
  <si>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</si>
  <si>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</si>
  <si>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</si>
  <si>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</si>
  <si>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</si>
  <si>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</si>
  <si>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</si>
  <si>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</si>
  <si>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</si>
  <si>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</si>
  <si>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</si>
  <si>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</si>
  <si>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</si>
  <si>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</si>
  <si>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</si>
  <si>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</si>
  <si>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</si>
  <si>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</si>
  <si>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</si>
  <si>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</si>
  <si>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</si>
  <si>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</si>
  <si>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</si>
  <si>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</si>
  <si>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</si>
  <si>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</si>
  <si>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</si>
  <si>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</si>
  <si>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</si>
  <si>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</si>
  <si>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</si>
  <si>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</si>
  <si>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</si>
  <si>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</si>
  <si>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</si>
  <si>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</si>
  <si>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</si>
  <si>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</si>
  <si>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</si>
  <si>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</si>
  <si>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</si>
  <si>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</si>
  <si>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</si>
  <si>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</si>
  <si>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</si>
  <si>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</si>
  <si>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</si>
  <si>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</si>
  <si>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</si>
  <si>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</si>
  <si>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</si>
  <si>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</si>
  <si>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</si>
  <si>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</si>
  <si>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</si>
  <si>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</si>
  <si>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</si>
  <si>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</si>
  <si>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</si>
  <si>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</si>
  <si>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</si>
  <si>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</si>
  <si>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</si>
  <si>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</si>
  <si>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</si>
  <si>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</si>
  <si>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</si>
  <si>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</si>
  <si>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</si>
  <si>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</si>
  <si>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</si>
  <si>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</si>
  <si>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</si>
  <si>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</si>
  <si>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</si>
  <si>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</si>
  <si>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</si>
  <si>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</si>
  <si>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</si>
  <si>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</si>
  <si>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</si>
  <si>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</si>
  <si>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</si>
  <si>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</si>
  <si>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</si>
  <si>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</si>
  <si>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</si>
  <si>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</si>
  <si>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</si>
  <si>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</si>
  <si>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</si>
  <si>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</si>
  <si>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</si>
  <si>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</si>
  <si>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</si>
  <si>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</si>
  <si>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</si>
  <si>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</si>
  <si>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</si>
  <si>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</si>
  <si>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</si>
  <si>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</si>
  <si>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</si>
  <si>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</si>
  <si>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</si>
  <si>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</si>
  <si>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</si>
  <si>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</si>
  <si>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</si>
  <si>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</si>
  <si>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</si>
  <si>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</si>
  <si>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</si>
  <si>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</si>
  <si>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</si>
  <si>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</si>
  <si>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</si>
  <si>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</si>
  <si>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</si>
  <si>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</si>
  <si>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</si>
  <si>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</si>
  <si>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</si>
  <si>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</si>
  <si>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</si>
  <si>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</si>
  <si>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</si>
  <si>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</si>
  <si>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</si>
  <si>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</si>
  <si>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</si>
  <si>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</si>
  <si>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</si>
  <si>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</si>
  <si>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</si>
  <si>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</si>
  <si>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</si>
  <si>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</si>
  <si>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</si>
  <si>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</si>
  <si>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</si>
  <si>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</si>
  <si>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</si>
  <si>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</si>
  <si>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</si>
  <si>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</si>
  <si>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</si>
  <si>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</si>
  <si>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</si>
  <si>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</si>
  <si>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</si>
  <si>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</si>
  <si>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</si>
  <si>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</si>
  <si>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</si>
  <si>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</si>
  <si>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</si>
  <si>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</si>
  <si>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</si>
  <si>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</si>
  <si>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</si>
  <si>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</si>
  <si>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</si>
  <si>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</si>
  <si>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</si>
  <si>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</si>
  <si>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</si>
  <si>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</si>
  <si>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</si>
  <si>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</si>
  <si>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</si>
  <si>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</si>
  <si>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</si>
  <si>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</si>
  <si>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</si>
  <si>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</si>
  <si>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</si>
  <si>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</si>
  <si>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</si>
  <si>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</si>
  <si>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</si>
  <si>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</si>
  <si>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</si>
  <si>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</si>
  <si>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</si>
  <si>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</si>
  <si>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</si>
  <si>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</si>
  <si>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</si>
  <si>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</si>
  <si>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</si>
  <si>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</si>
  <si>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</si>
  <si>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</si>
  <si>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</si>
  <si>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</si>
  <si>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</si>
  <si>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</si>
  <si>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</si>
  <si>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</si>
  <si>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</si>
  <si>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</si>
  <si>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</si>
  <si>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</si>
  <si>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</si>
  <si>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</si>
  <si>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</si>
  <si>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</si>
  <si>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</si>
  <si>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</si>
  <si>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</si>
  <si>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</si>
  <si>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</si>
  <si>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</si>
  <si>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</si>
  <si>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</si>
  <si>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</si>
  <si>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</si>
  <si>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</si>
  <si>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</si>
  <si>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</si>
  <si>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</si>
  <si>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</si>
  <si>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</si>
  <si>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</si>
  <si>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</si>
  <si>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</si>
  <si>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</si>
  <si>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</si>
  <si>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</si>
  <si>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</si>
  <si>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</si>
  <si>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</si>
  <si>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</si>
  <si>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</si>
  <si>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</si>
  <si>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</si>
  <si>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</si>
  <si>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</si>
  <si>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</si>
  <si>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</si>
  <si>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</si>
  <si>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</si>
  <si>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</si>
  <si>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</si>
  <si>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</si>
  <si>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</si>
  <si>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</si>
  <si>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</si>
  <si>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</si>
  <si>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</si>
  <si>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</si>
  <si>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</si>
  <si>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</si>
  <si>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</si>
  <si>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</si>
  <si>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</si>
  <si>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</si>
  <si>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</si>
  <si>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</si>
  <si>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</si>
  <si>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</si>
  <si>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</si>
  <si>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</si>
  <si>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</si>
  <si>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</si>
  <si>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</si>
  <si>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</si>
  <si>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</si>
  <si>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</si>
  <si>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</si>
  <si>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</si>
  <si>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</si>
  <si>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</si>
  <si>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</si>
  <si>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</si>
  <si>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</si>
  <si>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</si>
  <si>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</si>
  <si>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</si>
  <si>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</si>
  <si>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</si>
  <si>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</si>
  <si>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</si>
  <si>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</si>
  <si>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</si>
  <si>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</si>
  <si>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</si>
  <si>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</si>
  <si>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</si>
  <si>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</si>
  <si>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</si>
  <si>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</si>
  <si>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</si>
  <si>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</si>
  <si>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</si>
  <si>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</si>
  <si>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</si>
  <si>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</si>
  <si>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</si>
  <si>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</si>
  <si>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</si>
  <si>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</si>
  <si>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</si>
  <si>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</si>
  <si>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</si>
  <si>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</si>
  <si>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</si>
  <si>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</si>
  <si>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</si>
  <si>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</si>
  <si>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</si>
  <si>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</si>
  <si>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</si>
  <si>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</si>
  <si>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</si>
  <si>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</si>
  <si>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</si>
  <si>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</si>
  <si>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</si>
  <si>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</si>
  <si>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</si>
  <si>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</si>
  <si>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</si>
  <si>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</si>
  <si>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</si>
  <si>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</si>
  <si>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</si>
  <si>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</si>
  <si>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</si>
  <si>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</si>
  <si>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</si>
  <si>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</si>
  <si>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</si>
  <si>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</si>
  <si>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</si>
  <si>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</si>
  <si>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</si>
  <si>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</si>
  <si>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</si>
  <si>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</si>
  <si>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</si>
  <si>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</si>
  <si>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</si>
  <si>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</si>
  <si>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</si>
  <si>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</si>
  <si>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</si>
  <si>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</si>
  <si>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</si>
  <si>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</si>
  <si>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</si>
  <si>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</si>
  <si>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</si>
  <si>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</si>
  <si>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</si>
  <si>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</si>
  <si>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</si>
  <si>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</si>
  <si>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</si>
  <si>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</si>
  <si>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</si>
  <si>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</si>
  <si>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</si>
  <si>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</si>
  <si>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</si>
  <si>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</si>
  <si>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</si>
  <si>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</si>
  <si>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</si>
  <si>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</si>
  <si>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</si>
  <si>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</si>
  <si>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</si>
  <si>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</si>
  <si>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</si>
  <si>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</si>
  <si>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</si>
  <si>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</si>
  <si>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</si>
  <si>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</si>
  <si>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</si>
  <si>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</si>
  <si>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</si>
  <si>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</si>
  <si>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</si>
  <si>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</si>
  <si>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</si>
  <si>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</si>
  <si>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</si>
  <si>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</si>
  <si>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</si>
  <si>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</si>
  <si>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</si>
  <si>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</si>
  <si>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</si>
  <si>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</si>
  <si>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</si>
  <si>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</si>
  <si>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</si>
  <si>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</si>
  <si>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</si>
  <si>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</si>
  <si>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</si>
  <si>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</si>
  <si>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</si>
  <si>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</si>
  <si>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</si>
  <si>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</si>
  <si>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</si>
  <si>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</si>
  <si>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</si>
  <si>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</si>
  <si>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</si>
  <si>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</si>
  <si>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</si>
  <si>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</si>
  <si>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</si>
  <si>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</si>
  <si>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</si>
  <si>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</si>
  <si>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</si>
  <si>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</si>
  <si>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</si>
  <si>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</si>
  <si>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</si>
  <si>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</si>
  <si>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</si>
  <si>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</si>
  <si>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</si>
  <si>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</si>
  <si>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</si>
  <si>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</si>
  <si>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</si>
  <si>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</si>
  <si>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</si>
  <si>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</si>
  <si>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</si>
  <si>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</si>
  <si>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</si>
  <si>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</si>
  <si>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</si>
  <si>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</si>
  <si>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</si>
  <si>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</si>
  <si>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</si>
  <si>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</si>
  <si>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</si>
  <si>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</si>
  <si>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</si>
  <si>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</si>
  <si>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</si>
  <si>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</si>
  <si>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</si>
  <si>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</si>
  <si>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</si>
  <si>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</si>
  <si>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</si>
  <si>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</si>
  <si>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</si>
  <si>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</si>
  <si>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</si>
  <si>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</si>
  <si>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</si>
  <si>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</si>
  <si>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</si>
  <si>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</si>
  <si>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</si>
  <si>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</si>
  <si>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</si>
  <si>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</si>
  <si>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</si>
  <si>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</si>
  <si>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</si>
  <si>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</si>
  <si>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</si>
  <si>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</si>
  <si>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</si>
  <si>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</si>
  <si>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</si>
  <si>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</si>
  <si>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</si>
  <si>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</si>
  <si>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</si>
  <si>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</si>
  <si>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</si>
  <si>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</si>
  <si>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</si>
  <si>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</si>
  <si>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</si>
  <si>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</si>
  <si>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</si>
  <si>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</si>
  <si>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</si>
  <si>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</si>
  <si>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</si>
  <si>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</si>
  <si>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</si>
  <si>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</si>
  <si>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</si>
  <si>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</si>
  <si>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</si>
  <si>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</si>
  <si>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</si>
  <si>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</si>
  <si>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</si>
  <si>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</si>
  <si>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</si>
  <si>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</si>
  <si>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</si>
  <si>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</si>
  <si>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</si>
  <si>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</si>
  <si>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</si>
  <si>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</si>
  <si>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</si>
  <si>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</si>
  <si>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</si>
  <si>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</si>
  <si>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</si>
  <si>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</si>
  <si>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</si>
  <si>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</si>
  <si>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</si>
  <si>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</si>
  <si>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</si>
  <si>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</si>
  <si>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</si>
  <si>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</si>
  <si>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</si>
  <si>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</si>
  <si>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</si>
  <si>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</si>
  <si>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</si>
  <si>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</si>
  <si>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</si>
  <si>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</si>
  <si>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</si>
  <si>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</si>
  <si>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</si>
  <si>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</si>
  <si>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</si>
  <si>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</si>
  <si>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</si>
  <si>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</si>
  <si>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</si>
  <si>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</si>
  <si>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</si>
  <si>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</si>
  <si>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</si>
  <si>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</si>
  <si>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</si>
  <si>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</si>
  <si>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</si>
  <si>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</si>
  <si>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</si>
  <si>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</si>
  <si>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</si>
  <si>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</si>
  <si>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</si>
  <si>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</si>
  <si>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</si>
  <si>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</si>
  <si>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</si>
  <si>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</si>
  <si>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</si>
  <si>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</si>
  <si>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</si>
  <si>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</si>
  <si>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</si>
  <si>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</si>
  <si>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</si>
  <si>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</si>
  <si>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</si>
  <si>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</si>
  <si>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</si>
  <si>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</si>
  <si>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</si>
  <si>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</si>
  <si>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</si>
  <si>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</si>
  <si>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</si>
  <si>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</si>
  <si>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</si>
  <si>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</si>
  <si>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</si>
  <si>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</si>
  <si>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</si>
  <si>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</si>
  <si>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</si>
  <si>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</si>
  <si>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</si>
  <si>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</si>
  <si>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</si>
  <si>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</si>
  <si>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</si>
  <si>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</si>
  <si>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</si>
  <si>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</si>
  <si>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</si>
  <si>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</si>
  <si>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</si>
  <si>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</si>
  <si>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</si>
  <si>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</si>
  <si>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</si>
  <si>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</si>
  <si>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</si>
  <si>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</si>
  <si>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</si>
  <si>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</si>
  <si>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</si>
  <si>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</si>
  <si>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</si>
  <si>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</si>
  <si>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</si>
  <si>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</si>
  <si>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</si>
  <si>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</si>
  <si>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</si>
  <si>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</si>
  <si>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</si>
  <si>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</si>
  <si>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</si>
  <si>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</si>
  <si>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</si>
  <si>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</si>
  <si>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</si>
  <si>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</si>
  <si>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</si>
  <si>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</si>
  <si>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</si>
  <si>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</si>
  <si>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</si>
  <si>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</si>
  <si>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</si>
  <si>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</si>
  <si>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</si>
  <si>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</si>
  <si>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</si>
  <si>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</si>
  <si>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</si>
  <si>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</si>
  <si>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</si>
  <si>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</si>
  <si>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</si>
  <si>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</si>
  <si>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</si>
  <si>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</si>
  <si>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</si>
  <si>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</si>
  <si>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</si>
  <si>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</si>
  <si>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</si>
  <si>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</si>
  <si>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</si>
  <si>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</si>
  <si>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</si>
  <si>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</si>
  <si>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</si>
  <si>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</si>
  <si>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</si>
  <si>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</si>
  <si>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</si>
  <si>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</si>
  <si>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</si>
  <si>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</si>
  <si>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</si>
  <si>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</si>
  <si>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</si>
  <si>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</si>
  <si>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</si>
  <si>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</si>
  <si>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</si>
  <si>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</si>
  <si>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</si>
  <si>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</si>
  <si>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</si>
  <si>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</si>
  <si>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</si>
  <si>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</si>
  <si>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</si>
  <si>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</si>
  <si>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</si>
  <si>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</si>
  <si>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</si>
  <si>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</si>
  <si>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</si>
  <si>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</si>
  <si>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</si>
  <si>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</si>
  <si>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</si>
  <si>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</si>
  <si>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</si>
  <si>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</si>
  <si>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</si>
  <si>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</si>
  <si>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</si>
  <si>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</si>
  <si>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</si>
  <si>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</si>
  <si>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</si>
  <si>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</si>
  <si>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</si>
  <si>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</si>
  <si>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</si>
  <si>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</si>
  <si>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</si>
  <si>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</si>
  <si>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</si>
  <si>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</si>
  <si>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</si>
  <si>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</si>
  <si>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</si>
  <si>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</si>
  <si>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</si>
  <si>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</si>
  <si>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</si>
  <si>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</si>
  <si>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</si>
  <si>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</si>
  <si>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</si>
  <si>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</si>
  <si>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</si>
  <si>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</si>
  <si>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</si>
  <si>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</si>
  <si>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</si>
  <si>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</si>
  <si>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</si>
  <si>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</si>
  <si>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</si>
  <si>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</si>
  <si>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</si>
  <si>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</si>
  <si>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</si>
  <si>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</si>
  <si>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</si>
  <si>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</si>
  <si>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</si>
  <si>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</si>
  <si>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</si>
  <si>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</si>
  <si>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</si>
  <si>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</si>
  <si>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</si>
  <si>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</si>
  <si>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</si>
  <si>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</si>
  <si>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</si>
  <si>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</si>
  <si>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</si>
  <si>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</si>
  <si>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</si>
  <si>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</si>
  <si>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</si>
  <si>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</si>
  <si>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</si>
  <si>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</si>
  <si>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</si>
  <si>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</si>
  <si>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</si>
  <si>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</si>
  <si>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</si>
  <si>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</si>
  <si>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</si>
  <si>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</si>
  <si>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</si>
  <si>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</si>
  <si>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</si>
  <si>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</si>
  <si>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</si>
  <si>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</si>
  <si>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</si>
  <si>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</si>
  <si>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</si>
  <si>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</si>
  <si>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</si>
  <si>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</si>
  <si>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</si>
  <si>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</si>
  <si>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</si>
  <si>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</si>
  <si>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</si>
  <si>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</si>
  <si>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</si>
  <si>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</si>
  <si>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</si>
  <si>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</si>
  <si>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</si>
  <si>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</si>
  <si>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</si>
  <si>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</si>
  <si>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</si>
  <si>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</si>
  <si>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</si>
  <si>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</si>
  <si>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</si>
  <si>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</si>
  <si>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</si>
  <si>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</si>
  <si>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</si>
  <si>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</si>
  <si>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</si>
  <si>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</si>
  <si>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</si>
  <si>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</si>
  <si>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</si>
  <si>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</si>
  <si>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</si>
  <si>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</si>
  <si>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</si>
  <si>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</si>
  <si>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</si>
  <si>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</si>
  <si>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</si>
  <si>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</si>
  <si>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</si>
  <si>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</si>
  <si>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</si>
  <si>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</si>
  <si>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</si>
  <si>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</si>
  <si>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</si>
  <si>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</si>
  <si>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</si>
  <si>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</si>
  <si>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</si>
  <si>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</si>
  <si>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</si>
  <si>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</si>
  <si>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</si>
  <si>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</si>
  <si>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</si>
  <si>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</si>
  <si>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</si>
  <si>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</si>
  <si>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</si>
  <si>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</si>
  <si>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</si>
  <si>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</si>
  <si>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</si>
  <si>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</si>
  <si>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</si>
  <si>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</si>
  <si>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</si>
  <si>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</si>
  <si>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</si>
  <si>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</si>
  <si>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</si>
  <si>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</si>
  <si>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</si>
  <si>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</si>
  <si>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</si>
  <si>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</si>
  <si>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</si>
  <si>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</si>
  <si>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</si>
  <si>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</si>
  <si>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</si>
  <si>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</si>
  <si>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</si>
  <si>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</si>
  <si>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</si>
  <si>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</si>
  <si>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</si>
  <si>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</si>
  <si>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</si>
  <si>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</si>
  <si>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</si>
  <si>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</si>
  <si>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</si>
  <si>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</si>
  <si>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</si>
  <si>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</si>
  <si>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</si>
  <si>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</si>
  <si>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</si>
  <si>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</si>
  <si>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</si>
  <si>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</si>
  <si>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</si>
  <si>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</si>
  <si>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</si>
  <si>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</si>
  <si>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</si>
  <si>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</si>
  <si>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</si>
  <si>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</si>
  <si>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</si>
  <si>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</si>
  <si>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</si>
  <si>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</si>
  <si>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</si>
  <si>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</si>
  <si>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</si>
  <si>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</si>
  <si>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</si>
  <si>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</si>
  <si>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</si>
  <si>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</si>
  <si>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</si>
  <si>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</si>
  <si>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</si>
  <si>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</si>
  <si>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</si>
  <si>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</si>
  <si>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</si>
  <si>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</si>
  <si>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</si>
  <si>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</si>
  <si>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</si>
  <si>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</si>
  <si>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</si>
  <si>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</si>
  <si>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</si>
  <si>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</si>
  <si>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</si>
  <si>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</si>
  <si>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</si>
  <si>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</si>
  <si>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</si>
  <si>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</si>
  <si>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</si>
  <si>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</si>
  <si>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</si>
  <si>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</si>
  <si>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</si>
  <si>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</si>
  <si>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</si>
  <si>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</si>
  <si>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</si>
  <si>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</si>
  <si>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</si>
  <si>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</si>
  <si>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</si>
  <si>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</si>
  <si>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</si>
  <si>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</si>
  <si>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</si>
  <si>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</si>
  <si>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</si>
  <si>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</si>
  <si>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</si>
  <si>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</si>
  <si>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</si>
  <si>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</si>
  <si>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</si>
  <si>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</si>
  <si>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</si>
  <si>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</si>
  <si>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</si>
  <si>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</si>
  <si>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</si>
  <si>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</si>
  <si>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</si>
  <si>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</si>
  <si>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</si>
  <si>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</si>
  <si>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</si>
  <si>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</si>
  <si>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</si>
  <si>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</si>
  <si>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</si>
  <si>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</si>
  <si>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</si>
  <si>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</si>
  <si>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</si>
  <si>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</si>
  <si>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</si>
  <si>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</si>
  <si>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</si>
  <si>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</si>
  <si>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</si>
  <si>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</si>
  <si>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</si>
  <si>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</si>
  <si>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</si>
  <si>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</si>
  <si>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</si>
  <si>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</si>
  <si>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</si>
  <si>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</si>
  <si>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</si>
  <si>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</si>
  <si>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</si>
  <si>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</si>
  <si>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</si>
  <si>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</si>
  <si>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</si>
  <si>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</si>
  <si>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</si>
  <si>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</si>
  <si>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</si>
  <si>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</si>
  <si>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</si>
  <si>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</si>
  <si>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</si>
  <si>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</si>
  <si>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</si>
  <si>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</si>
  <si>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</si>
  <si>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</si>
  <si>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</si>
  <si>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</si>
  <si>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</si>
  <si>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</si>
  <si>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</si>
  <si>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</si>
  <si>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</si>
  <si>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</si>
  <si>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</si>
  <si>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</si>
  <si>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</si>
  <si>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</si>
  <si>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</si>
  <si>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</si>
  <si>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</si>
  <si>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</si>
  <si>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</si>
  <si>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</si>
  <si>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</si>
  <si>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</si>
  <si>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</si>
  <si>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</si>
  <si>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</si>
  <si>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</si>
  <si>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</si>
  <si>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</si>
  <si>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</si>
  <si>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</si>
  <si>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</si>
  <si>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</si>
  <si>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</si>
  <si>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</si>
  <si>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</si>
  <si>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</si>
  <si>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</si>
  <si>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</si>
  <si>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</si>
  <si>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</si>
  <si>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</si>
  <si>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</si>
  <si>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</si>
  <si>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</si>
  <si>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</si>
  <si>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</si>
  <si>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</si>
  <si>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</si>
  <si>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</si>
  <si>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</si>
  <si>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</si>
  <si>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</si>
  <si>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</si>
  <si>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</si>
  <si>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</si>
  <si>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</si>
  <si>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</si>
  <si>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</si>
  <si>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</si>
  <si>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</si>
  <si>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</si>
  <si>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</si>
  <si>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</si>
  <si>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</si>
  <si>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</si>
  <si>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</si>
  <si>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</si>
  <si>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</si>
  <si>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</si>
  <si>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</si>
  <si>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</si>
  <si>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</si>
  <si>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</si>
  <si>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</si>
  <si>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</si>
  <si>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</si>
  <si>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</si>
  <si>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</si>
  <si>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</si>
  <si>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</si>
  <si>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</si>
  <si>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</si>
  <si>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</si>
  <si>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</si>
  <si>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</si>
  <si>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</si>
  <si>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</si>
  <si>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</si>
  <si>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</si>
  <si>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</si>
  <si>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</si>
  <si>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</si>
  <si>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</si>
  <si>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</si>
  <si>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</si>
  <si>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</si>
  <si>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</si>
  <si>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</si>
  <si>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</si>
  <si>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</si>
  <si>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</si>
  <si>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</si>
  <si>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</si>
  <si>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</si>
  <si>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</si>
  <si>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</si>
  <si>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</si>
  <si>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</si>
  <si>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</si>
  <si>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</si>
  <si>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</si>
  <si>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</si>
  <si>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</si>
  <si>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</si>
  <si>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</si>
  <si>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</si>
  <si>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</si>
  <si>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</si>
  <si>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</si>
  <si>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</si>
  <si>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</si>
  <si>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</si>
  <si>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</si>
  <si>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</si>
  <si>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</si>
  <si>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</si>
  <si>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</si>
  <si>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</si>
  <si>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</si>
  <si>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</si>
  <si>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</si>
  <si>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</si>
  <si>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</si>
  <si>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</si>
  <si>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</si>
  <si>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</si>
  <si>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</si>
  <si>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</si>
  <si>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</si>
  <si>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</si>
  <si>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</si>
  <si>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</si>
  <si>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</si>
  <si>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</si>
  <si>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</si>
  <si>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</si>
  <si>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</si>
  <si>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</si>
  <si>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</si>
  <si>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</si>
  <si>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</si>
  <si>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</si>
  <si>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</si>
  <si>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</si>
  <si>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</si>
  <si>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</si>
  <si>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</si>
  <si>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</si>
  <si>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</si>
  <si>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</si>
  <si>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</si>
  <si>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</si>
  <si>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</si>
  <si>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</si>
  <si>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</si>
  <si>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</si>
  <si>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</si>
  <si>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</si>
  <si>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</si>
  <si>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</si>
  <si>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</si>
  <si>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</si>
  <si>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</si>
  <si>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</si>
  <si>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</si>
  <si>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</si>
  <si>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</si>
  <si>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</si>
  <si>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</si>
  <si>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</si>
  <si>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</si>
  <si>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</si>
  <si>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</si>
  <si>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</si>
  <si>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</si>
  <si>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</si>
  <si>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</si>
  <si>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</si>
  <si>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</si>
  <si>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</si>
  <si>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</si>
  <si>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</si>
  <si>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</si>
  <si>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</si>
  <si>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</si>
  <si>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</si>
  <si>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</si>
  <si>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</si>
  <si>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</si>
  <si>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</si>
  <si>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</si>
  <si>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</si>
  <si>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</si>
  <si>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</si>
  <si>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</si>
  <si>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</si>
  <si>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</si>
  <si>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</si>
  <si>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</si>
  <si>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</si>
  <si>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</si>
  <si>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</si>
  <si>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</si>
  <si>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</si>
  <si>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</si>
  <si>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</si>
  <si>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</si>
  <si>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</si>
  <si>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</si>
  <si>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</si>
  <si>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</si>
  <si>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</si>
  <si>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</si>
  <si>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</si>
  <si>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</si>
  <si>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</si>
  <si>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</si>
  <si>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</si>
  <si>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</si>
  <si>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</si>
  <si>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</si>
  <si>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</si>
  <si>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</si>
  <si>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</si>
  <si>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</si>
  <si>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</si>
  <si>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</si>
  <si>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</si>
  <si>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</si>
  <si>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</si>
  <si>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</si>
  <si>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</si>
  <si>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</si>
  <si>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</si>
  <si>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</si>
  <si>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</si>
  <si>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</si>
  <si>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</si>
  <si>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</si>
  <si>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</si>
  <si>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</si>
  <si>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</si>
  <si>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</si>
  <si>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</si>
  <si>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</si>
  <si>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</si>
  <si>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</si>
  <si>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</si>
  <si>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</si>
  <si>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</si>
  <si>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</si>
  <si>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</si>
  <si>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</si>
  <si>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</si>
  <si>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</si>
  <si>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</si>
  <si>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</si>
  <si>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</si>
  <si>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</si>
  <si>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</si>
  <si>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</si>
  <si>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</si>
  <si>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</si>
  <si>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</si>
  <si>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</si>
  <si>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</si>
  <si>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</si>
  <si>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</si>
  <si>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</si>
  <si>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</si>
  <si>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</si>
  <si>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</si>
  <si>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</si>
  <si>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</si>
  <si>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</si>
  <si>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</si>
  <si>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</si>
  <si>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</si>
  <si>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</si>
  <si>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</si>
  <si>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</si>
  <si>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</si>
  <si>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</si>
  <si>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</si>
  <si>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</si>
  <si>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</si>
  <si>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</si>
  <si>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</si>
  <si>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</si>
  <si>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</si>
  <si>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</si>
  <si>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</si>
  <si>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</si>
  <si>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</si>
  <si>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</si>
  <si>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</si>
  <si>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</si>
  <si>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</si>
  <si>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</si>
  <si>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</si>
  <si>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</si>
  <si>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</si>
  <si>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</si>
  <si>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</si>
  <si>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</si>
  <si>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</si>
  <si>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</si>
  <si>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</si>
  <si>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</si>
  <si>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</si>
  <si>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</si>
  <si>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</si>
  <si>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</si>
  <si>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</si>
  <si>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</si>
  <si>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</si>
  <si>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</si>
  <si>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</si>
  <si>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</si>
  <si>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</si>
  <si>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</si>
  <si>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</si>
  <si>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</si>
  <si>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</si>
  <si>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</si>
  <si>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</si>
  <si>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</si>
  <si>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</si>
  <si>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</si>
  <si>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</si>
  <si>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</si>
  <si>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</si>
  <si>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</si>
  <si>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</si>
  <si>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</si>
  <si>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</si>
  <si>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</si>
  <si>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</si>
  <si>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</si>
  <si>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</si>
  <si>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</si>
  <si>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</si>
  <si>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</si>
  <si>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</si>
  <si>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</si>
  <si>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</si>
  <si>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</si>
  <si>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</si>
  <si>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</si>
  <si>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</si>
  <si>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</si>
  <si>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</si>
  <si>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</si>
  <si>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</si>
  <si>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</si>
  <si>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</si>
  <si>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</si>
  <si>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</si>
  <si>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</si>
  <si>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</si>
  <si>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</si>
  <si>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</si>
  <si>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</si>
  <si>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</si>
  <si>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</si>
  <si>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</si>
  <si>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</si>
  <si>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</si>
  <si>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</si>
  <si>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</si>
  <si>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</si>
  <si>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</si>
  <si>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</si>
  <si>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</si>
  <si>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</si>
  <si>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</si>
  <si>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</si>
  <si>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</si>
  <si>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</si>
  <si>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</si>
  <si>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</si>
  <si>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</si>
  <si>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</si>
  <si>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</si>
  <si>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</si>
  <si>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</si>
  <si>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</si>
  <si>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</si>
  <si>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</si>
  <si>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</si>
  <si>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</si>
  <si>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</si>
  <si>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</si>
  <si>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</si>
  <si>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</si>
  <si>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</si>
  <si>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</si>
  <si>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</si>
  <si>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</si>
  <si>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</si>
  <si>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</si>
  <si>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</si>
  <si>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</si>
  <si>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</si>
  <si>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</si>
  <si>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</si>
  <si>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</si>
  <si>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</si>
  <si>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</si>
  <si>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</si>
  <si>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</si>
  <si>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</si>
  <si>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</si>
  <si>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</si>
  <si>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</si>
  <si>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</si>
  <si>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</si>
  <si>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</si>
  <si>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</si>
  <si>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</si>
  <si>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</si>
  <si>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</si>
  <si>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</si>
  <si>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</si>
  <si>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</si>
  <si>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</si>
  <si>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</si>
  <si>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</si>
  <si>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</si>
  <si>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</si>
  <si>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</si>
  <si>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</si>
  <si>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</si>
  <si>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</si>
  <si>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</si>
  <si>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</si>
  <si>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</si>
  <si>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</si>
  <si>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</si>
  <si>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</si>
  <si>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</si>
  <si>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</si>
  <si>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</si>
  <si>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</si>
  <si>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</si>
  <si>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</si>
  <si>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</si>
  <si>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</si>
  <si>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</si>
  <si>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</si>
  <si>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</si>
  <si>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</si>
  <si>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</si>
  <si>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</si>
  <si>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</si>
  <si>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</si>
  <si>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</si>
  <si>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</si>
  <si>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</si>
  <si>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</si>
  <si>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</si>
  <si>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</si>
  <si>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</si>
  <si>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</si>
  <si>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</si>
  <si>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</si>
  <si>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</si>
  <si>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</si>
  <si>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</si>
  <si>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</si>
  <si>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</si>
  <si>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</si>
  <si>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</si>
  <si>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</si>
  <si>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</si>
  <si>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</si>
  <si>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</si>
  <si>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</si>
  <si>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</si>
  <si>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</si>
  <si>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</si>
  <si>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</si>
  <si>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</si>
  <si>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</si>
  <si>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</si>
  <si>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</si>
  <si>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</si>
  <si>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</si>
  <si>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</si>
  <si>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</si>
  <si>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</si>
  <si>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</si>
  <si>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</si>
  <si>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</si>
  <si>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</si>
  <si>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</si>
  <si>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</si>
  <si>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</si>
  <si>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</si>
  <si>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</si>
  <si>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</si>
  <si>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</si>
  <si>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</si>
  <si>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</si>
  <si>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</si>
  <si>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</si>
  <si>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</si>
  <si>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</si>
  <si>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</si>
  <si>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</si>
  <si>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</si>
  <si>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</si>
  <si>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</si>
  <si>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</si>
  <si>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</si>
  <si>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</si>
  <si>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</si>
  <si>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</si>
  <si>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</si>
  <si>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</si>
  <si>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</si>
  <si>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</si>
  <si>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</si>
  <si>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</si>
  <si>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</si>
  <si>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</si>
  <si>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</si>
  <si>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</si>
  <si>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</si>
  <si>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</si>
  <si>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</si>
  <si>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</si>
  <si>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</si>
  <si>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</si>
  <si>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</si>
  <si>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</si>
  <si>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</si>
  <si>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</si>
  <si>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</si>
  <si>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</si>
  <si>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</si>
  <si>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</si>
  <si>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</si>
  <si>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</si>
  <si>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</si>
  <si>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</si>
  <si>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</si>
  <si>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</si>
  <si>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</si>
  <si>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</si>
  <si>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</si>
  <si>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</si>
  <si>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</si>
  <si>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</si>
  <si>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</si>
  <si>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</si>
  <si>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</si>
  <si>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</si>
  <si>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</si>
  <si>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</si>
  <si>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</si>
  <si>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</si>
  <si>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</si>
  <si>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</si>
  <si>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</si>
  <si>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</si>
  <si>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</si>
  <si>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</si>
  <si>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</si>
  <si>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</si>
  <si>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</si>
  <si>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</si>
  <si>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</si>
  <si>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</si>
  <si>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</si>
  <si>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</si>
  <si>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</si>
  <si>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</si>
  <si>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</si>
  <si>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</si>
  <si>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</si>
  <si>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</si>
  <si>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</si>
  <si>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</si>
  <si>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</si>
  <si>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</si>
  <si>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</si>
  <si>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</si>
  <si>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</si>
  <si>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</si>
  <si>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</si>
  <si>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</si>
  <si>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</si>
  <si>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</si>
  <si>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</si>
  <si>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</si>
  <si>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</si>
  <si>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</si>
  <si>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</si>
  <si>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</si>
  <si>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</si>
  <si>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</si>
  <si>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</si>
  <si>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</si>
  <si>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</si>
  <si>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</si>
  <si>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</si>
  <si>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</si>
  <si>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</si>
  <si>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</si>
  <si>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</si>
  <si>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</si>
  <si>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</si>
  <si>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</si>
  <si>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</si>
  <si>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</si>
  <si>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</si>
  <si>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</si>
  <si>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</si>
  <si>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</si>
  <si>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</si>
  <si>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</si>
  <si>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</si>
  <si>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</si>
  <si>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</si>
  <si>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</si>
  <si>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</si>
  <si>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</si>
  <si>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</si>
  <si>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</si>
  <si>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</si>
  <si>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</si>
  <si>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</si>
  <si>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</si>
  <si>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</si>
  <si>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</si>
  <si>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</si>
  <si>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</si>
  <si>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</si>
  <si>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</si>
  <si>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</si>
  <si>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</si>
  <si>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</si>
  <si>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</si>
  <si>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</si>
  <si>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</si>
  <si>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</si>
  <si>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</si>
  <si>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</si>
  <si>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</si>
  <si>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</si>
  <si>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</si>
  <si>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</si>
  <si>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</si>
  <si>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</si>
  <si>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</si>
  <si>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</si>
  <si>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</si>
  <si>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</si>
  <si>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</si>
  <si>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</si>
  <si>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</si>
  <si>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</si>
  <si>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</si>
  <si>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</si>
  <si>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</si>
  <si>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</si>
  <si>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</si>
  <si>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</si>
  <si>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</si>
  <si>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</si>
  <si>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</si>
  <si>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</si>
  <si>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</si>
  <si>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</si>
  <si>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</si>
  <si>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</si>
  <si>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</si>
  <si>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</si>
  <si>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</si>
  <si>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</si>
  <si>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</si>
  <si>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</si>
  <si>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</si>
  <si>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</si>
  <si>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</si>
  <si>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</si>
  <si>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</si>
  <si>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</si>
  <si>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</si>
  <si>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</si>
  <si>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</si>
  <si>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</si>
  <si>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</si>
  <si>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</si>
  <si>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</si>
  <si>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</si>
  <si>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</si>
  <si>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</si>
  <si>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</si>
  <si>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</si>
  <si>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</si>
  <si>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</si>
  <si>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</si>
  <si>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</si>
  <si>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</si>
  <si>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</si>
  <si>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</si>
  <si>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</si>
  <si>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</si>
  <si>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</si>
  <si>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</si>
  <si>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</si>
  <si>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</si>
  <si>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</si>
  <si>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</si>
  <si>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</si>
  <si>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</si>
  <si>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</si>
  <si>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</si>
  <si>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</si>
  <si>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</si>
  <si>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</si>
  <si>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</si>
  <si>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</si>
  <si>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</si>
  <si>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</si>
  <si>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</si>
  <si>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</si>
  <si>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</si>
  <si>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</si>
  <si>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</si>
  <si>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</si>
  <si>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</si>
  <si>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</si>
  <si>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</si>
  <si>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</si>
  <si>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</si>
  <si>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</si>
  <si>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</si>
  <si>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</si>
  <si>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</si>
  <si>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</si>
  <si>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</si>
  <si>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</si>
  <si>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</si>
  <si>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</si>
  <si>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</si>
  <si>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</si>
  <si>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</si>
  <si>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</si>
  <si>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</si>
  <si>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</si>
  <si>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</si>
  <si>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</si>
  <si>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</si>
  <si>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</si>
  <si>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</si>
  <si>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</si>
  <si>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</si>
  <si>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</si>
  <si>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</si>
  <si>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</si>
  <si>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</si>
  <si>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</si>
  <si>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</si>
  <si>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</si>
  <si>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</si>
  <si>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</si>
  <si>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</si>
  <si>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</si>
  <si>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</si>
  <si>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</si>
  <si>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</si>
  <si>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</si>
  <si>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</si>
  <si>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</si>
  <si>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</si>
  <si>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</si>
  <si>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</si>
  <si>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</si>
  <si>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</si>
  <si>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</si>
  <si>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</si>
  <si>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</si>
  <si>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</si>
  <si>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</si>
  <si>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</si>
  <si>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</si>
  <si>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</si>
  <si>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</si>
  <si>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</si>
  <si>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</si>
  <si>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</si>
  <si>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</si>
  <si>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</si>
  <si>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</si>
  <si>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</si>
  <si>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</si>
  <si>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</si>
  <si>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</si>
  <si>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</si>
  <si>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</si>
  <si>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</si>
  <si>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</si>
  <si>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</si>
  <si>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</si>
  <si>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</si>
  <si>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</si>
  <si>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</si>
  <si>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</si>
  <si>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</si>
  <si>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</si>
  <si>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</si>
  <si>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</si>
  <si>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</si>
  <si>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</si>
  <si>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</si>
  <si>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</si>
  <si>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</si>
  <si>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</si>
  <si>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</si>
  <si>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</si>
  <si>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</si>
  <si>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</si>
  <si>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</si>
  <si>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</si>
  <si>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</si>
  <si>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</si>
  <si>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</si>
  <si>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</si>
  <si>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</si>
  <si>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</si>
  <si>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</si>
  <si>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</si>
  <si>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</si>
  <si>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</si>
  <si>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</si>
  <si>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</si>
  <si>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</si>
  <si>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</si>
  <si>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</si>
  <si>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</si>
  <si>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</si>
  <si>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</si>
  <si>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</si>
  <si>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</si>
  <si>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</si>
  <si>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</si>
  <si>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</si>
  <si>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</si>
  <si>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</si>
  <si>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</si>
  <si>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</si>
  <si>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</si>
  <si>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</si>
  <si>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</si>
  <si>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</si>
  <si>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</si>
  <si>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</si>
  <si>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</si>
  <si>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</si>
  <si>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</si>
  <si>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</si>
  <si>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</si>
  <si>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</si>
  <si>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</si>
  <si>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</si>
  <si>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</si>
  <si>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</si>
  <si>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</si>
  <si>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</si>
  <si>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</si>
  <si>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</si>
  <si>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</si>
  <si>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</si>
  <si>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</si>
  <si>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</si>
  <si>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</si>
  <si>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</si>
  <si>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</si>
  <si>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</si>
  <si>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</si>
  <si>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</si>
  <si>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</si>
  <si>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</si>
  <si>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</si>
  <si>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</si>
  <si>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</si>
  <si>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</si>
  <si>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</si>
  <si>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</si>
  <si>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</si>
  <si>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</si>
  <si>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</si>
  <si>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</si>
  <si>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</si>
  <si>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</si>
  <si>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</si>
  <si>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</si>
  <si>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</si>
  <si>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</si>
  <si>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</si>
  <si>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</si>
  <si>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</si>
  <si>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</si>
  <si>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</si>
  <si>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</si>
  <si>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</si>
  <si>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</si>
  <si>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</si>
  <si>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</si>
  <si>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</si>
  <si>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</si>
  <si>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</si>
  <si>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</si>
  <si>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</si>
  <si>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</si>
  <si>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</si>
  <si>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</si>
  <si>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</si>
  <si>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</si>
  <si>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</si>
  <si>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</si>
  <si>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</si>
  <si>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</si>
  <si>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</si>
  <si>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</si>
  <si>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</si>
  <si>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</si>
  <si>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</si>
  <si>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</si>
  <si>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</si>
  <si>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</si>
  <si>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</si>
  <si>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</si>
  <si>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</si>
  <si>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</si>
  <si>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</si>
  <si>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</si>
  <si>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</si>
  <si>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</si>
  <si>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</si>
  <si>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</si>
  <si>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</si>
  <si>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</si>
  <si>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</si>
  <si>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</si>
  <si>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</si>
  <si>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</si>
  <si>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</si>
  <si>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</si>
  <si>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</si>
  <si>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</si>
  <si>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</si>
  <si>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</si>
  <si>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</si>
  <si>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</si>
  <si>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</si>
  <si>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</si>
  <si>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</si>
  <si>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</si>
  <si>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</si>
  <si>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</si>
  <si>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</si>
  <si>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</si>
  <si>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</si>
  <si>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</si>
  <si>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</si>
  <si>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</si>
  <si>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</si>
  <si>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</si>
  <si>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</si>
  <si>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</si>
  <si>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</si>
  <si>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</si>
  <si>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</si>
  <si>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</si>
  <si>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</si>
  <si>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</si>
  <si>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</si>
  <si>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</si>
  <si>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</si>
  <si>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</si>
  <si>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</si>
  <si>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</si>
  <si>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</si>
  <si>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</si>
  <si>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</si>
  <si>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</si>
  <si>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</si>
  <si>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</si>
  <si>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</si>
  <si>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</si>
  <si>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</si>
  <si>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</si>
  <si>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</si>
  <si>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</si>
  <si>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</si>
  <si>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</si>
  <si>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</si>
  <si>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</si>
  <si>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</si>
  <si>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</si>
  <si>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</si>
  <si>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</si>
  <si>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</si>
  <si>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</si>
  <si>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</si>
  <si>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</si>
  <si>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</si>
  <si>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</si>
  <si>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</si>
  <si>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</si>
  <si>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</si>
  <si>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</si>
  <si>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</si>
  <si>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</si>
  <si>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</si>
  <si>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</si>
  <si>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</si>
  <si>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</si>
  <si>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</si>
  <si>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</si>
  <si>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</si>
  <si>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</si>
  <si>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</si>
  <si>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</si>
  <si>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</si>
  <si>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</si>
  <si>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</si>
  <si>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</si>
  <si>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</si>
  <si>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</si>
  <si>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</si>
  <si>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</si>
  <si>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</si>
  <si>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</si>
  <si>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</si>
  <si>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</si>
  <si>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</si>
  <si>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</si>
  <si>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</si>
  <si>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</si>
  <si>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</si>
  <si>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</si>
  <si>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</si>
  <si>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</si>
  <si>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</si>
  <si>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</si>
  <si>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</si>
  <si>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</si>
  <si>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</si>
  <si>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</si>
  <si>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</si>
  <si>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</si>
  <si>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</si>
  <si>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</si>
  <si>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</si>
  <si>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</si>
  <si>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</si>
  <si>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</si>
  <si>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</si>
  <si>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</si>
  <si>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</si>
  <si>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</si>
  <si>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</si>
  <si>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</si>
  <si>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</si>
  <si>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</si>
  <si>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</si>
  <si>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</si>
  <si>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</si>
  <si>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</si>
  <si>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</si>
  <si>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</si>
  <si>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</si>
  <si>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</si>
  <si>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</si>
  <si>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</si>
  <si>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</si>
  <si>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</si>
  <si>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</si>
  <si>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</si>
  <si>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</si>
  <si>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</si>
  <si>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</si>
  <si>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</si>
  <si>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</si>
  <si>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</si>
  <si>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</si>
  <si>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</si>
  <si>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</si>
  <si>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</si>
  <si>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</si>
  <si>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</si>
  <si>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</si>
  <si>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</si>
  <si>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</si>
  <si>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</si>
  <si>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</si>
  <si>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</si>
  <si>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</si>
  <si>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</si>
  <si>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</si>
  <si>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</si>
  <si>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</si>
  <si>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</si>
  <si>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</si>
  <si>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</si>
  <si>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</si>
  <si>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</si>
  <si>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</si>
  <si>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</si>
  <si>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</si>
  <si>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</si>
  <si>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</si>
  <si>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</si>
  <si>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</si>
  <si>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</si>
  <si>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</si>
  <si>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</si>
  <si>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</si>
  <si>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</si>
  <si>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</si>
  <si>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</si>
  <si>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</si>
  <si>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</si>
  <si>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</si>
  <si>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</si>
  <si>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</si>
  <si>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</si>
  <si>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</si>
  <si>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</si>
  <si>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</si>
  <si>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</si>
  <si>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</si>
  <si>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</si>
  <si>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</si>
  <si>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</si>
  <si>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</si>
  <si>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</si>
  <si>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</si>
  <si>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</si>
  <si>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</si>
  <si>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</si>
  <si>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</si>
  <si>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</si>
  <si>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</si>
  <si>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</si>
  <si>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</si>
  <si>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</si>
  <si>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</si>
  <si>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</si>
  <si>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</si>
  <si>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</si>
  <si>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</si>
  <si>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</si>
  <si>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</si>
  <si>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</si>
  <si>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</si>
  <si>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</si>
  <si>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</si>
  <si>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</si>
  <si>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</si>
  <si>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</si>
  <si>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</si>
  <si>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</si>
  <si>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</si>
  <si>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</si>
  <si>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</si>
  <si>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</si>
  <si>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</si>
  <si>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</si>
  <si>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</si>
  <si>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</si>
  <si>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</si>
  <si>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</si>
  <si>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</si>
  <si>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</si>
  <si>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</si>
  <si>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</si>
  <si>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</si>
  <si>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</si>
  <si>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</si>
  <si>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</si>
  <si>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</si>
  <si>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</si>
  <si>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</si>
  <si>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</si>
  <si>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</si>
  <si>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</si>
  <si>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</si>
  <si>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</si>
  <si>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</si>
  <si>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</si>
  <si>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</si>
  <si>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</si>
  <si>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</si>
  <si>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</si>
  <si>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</si>
  <si>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</si>
  <si>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</si>
  <si>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</si>
  <si>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</si>
  <si>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</si>
  <si>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</si>
  <si>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</si>
  <si>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</si>
  <si>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</si>
  <si>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</si>
  <si>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</si>
  <si>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</si>
  <si>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</si>
  <si>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</si>
  <si>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</si>
  <si>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</si>
  <si>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</si>
  <si>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</si>
  <si>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</si>
  <si>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</si>
  <si>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</si>
  <si>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</si>
  <si>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</si>
  <si>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</si>
  <si>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</si>
  <si>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</si>
  <si>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</si>
  <si>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</si>
  <si>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</si>
  <si>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</si>
  <si>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</si>
  <si>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</si>
  <si>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</si>
  <si>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</si>
  <si>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</si>
  <si>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</si>
  <si>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</si>
  <si>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</si>
  <si>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</si>
  <si>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</si>
  <si>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</si>
  <si>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</si>
  <si>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</si>
  <si>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</si>
  <si>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</si>
  <si>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</si>
  <si>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</si>
  <si>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</si>
  <si>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</si>
  <si>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</si>
  <si>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</si>
  <si>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</si>
  <si>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</si>
  <si>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</si>
  <si>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</si>
  <si>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</si>
  <si>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</si>
  <si>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</si>
  <si>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</si>
  <si>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</si>
  <si>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</si>
  <si>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</si>
  <si>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</si>
  <si>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</si>
  <si>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</si>
  <si>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</si>
  <si>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</si>
  <si>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</si>
  <si>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</si>
  <si>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</si>
  <si>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</si>
  <si>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</si>
  <si>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</si>
  <si>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</si>
  <si>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</si>
  <si>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</si>
  <si>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</si>
  <si>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</si>
  <si>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</si>
  <si>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</si>
  <si>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</si>
  <si>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</si>
  <si>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</si>
  <si>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</si>
  <si>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</si>
  <si>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</si>
  <si>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</si>
  <si>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</si>
  <si>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</si>
  <si>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</si>
  <si>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</si>
  <si>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</si>
  <si>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</si>
  <si>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</si>
  <si>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</si>
  <si>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</si>
  <si>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</si>
  <si>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</si>
  <si>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</si>
  <si>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</si>
  <si>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</si>
  <si>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</si>
  <si>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</si>
  <si>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</si>
  <si>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</si>
  <si>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</si>
  <si>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</si>
  <si>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</si>
  <si>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</si>
  <si>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</si>
  <si>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</si>
  <si>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</si>
  <si>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</si>
  <si>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</si>
  <si>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</si>
  <si>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</si>
  <si>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</si>
  <si>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</si>
  <si>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</si>
  <si>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</si>
  <si>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</si>
  <si>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</si>
  <si>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</si>
  <si>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</si>
  <si>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</si>
  <si>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</si>
  <si>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</si>
  <si>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</si>
  <si>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</si>
  <si>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</si>
  <si>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</si>
  <si>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</si>
  <si>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</si>
  <si>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</si>
  <si>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</si>
  <si>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</si>
  <si>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</si>
  <si>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</si>
  <si>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</si>
  <si>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</si>
  <si>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</si>
  <si>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</si>
  <si>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</si>
  <si>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</si>
  <si>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</si>
  <si>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</si>
  <si>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</si>
  <si>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</si>
  <si>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</si>
  <si>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</si>
  <si>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</si>
  <si>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</si>
  <si>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</si>
  <si>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</si>
  <si>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</si>
  <si>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</si>
  <si>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</si>
  <si>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</si>
  <si>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</si>
  <si>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</si>
  <si>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</si>
  <si>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</si>
  <si>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</si>
  <si>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</si>
  <si>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</si>
  <si>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</si>
  <si>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</si>
  <si>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</si>
  <si>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</si>
  <si>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</si>
  <si>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</si>
  <si>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</si>
  <si>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</si>
  <si>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</si>
  <si>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</si>
  <si>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</si>
  <si>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</si>
  <si>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</si>
  <si>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</si>
  <si>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</si>
  <si>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</si>
  <si>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</si>
  <si>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</si>
  <si>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</si>
  <si>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</si>
  <si>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</si>
  <si>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</si>
  <si>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</si>
  <si>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</si>
  <si>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</si>
  <si>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</si>
  <si>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</si>
  <si>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</si>
  <si>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</si>
  <si>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</si>
  <si>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</si>
  <si>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</si>
  <si>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</si>
  <si>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</si>
  <si>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</si>
  <si>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</si>
  <si>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</si>
  <si>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</si>
  <si>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</si>
  <si>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</si>
  <si>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</si>
  <si>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</si>
  <si>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</si>
  <si>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</si>
  <si>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</si>
  <si>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</si>
  <si>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</si>
  <si>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</si>
  <si>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</si>
  <si>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</si>
  <si>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</si>
  <si>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</si>
  <si>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</si>
  <si>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</si>
  <si>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</si>
  <si>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</si>
  <si>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</si>
  <si>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</si>
  <si>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</si>
  <si>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</si>
  <si>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</si>
  <si>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</si>
  <si>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</si>
  <si>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</si>
  <si>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</si>
  <si>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</si>
  <si>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</si>
  <si>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</si>
  <si>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</si>
  <si>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</si>
  <si>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</si>
  <si>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</si>
  <si>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</si>
  <si>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</si>
  <si>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</si>
  <si>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</si>
  <si>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</si>
  <si>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</si>
  <si>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</si>
  <si>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</si>
  <si>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</si>
  <si>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</si>
  <si>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</si>
  <si>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</si>
  <si>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</si>
  <si>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</si>
  <si>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</si>
  <si>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</si>
  <si>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</si>
  <si>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</si>
  <si>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</si>
  <si>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</si>
  <si>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</si>
  <si>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</si>
  <si>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</si>
  <si>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</si>
  <si>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</si>
  <si>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</si>
  <si>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</si>
  <si>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</si>
  <si>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</si>
  <si>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</si>
  <si>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</si>
  <si>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</si>
  <si>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</si>
  <si>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</si>
  <si>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</si>
  <si>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</si>
  <si>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</si>
  <si>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</si>
  <si>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</si>
  <si>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</si>
  <si>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</si>
  <si>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</si>
  <si>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</si>
  <si>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</si>
  <si>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</si>
  <si>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</si>
  <si>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</si>
  <si>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</si>
  <si>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</si>
  <si>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</si>
  <si>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</si>
  <si>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</si>
  <si>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</si>
  <si>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</si>
  <si>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</si>
  <si>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</si>
  <si>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</si>
  <si>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</si>
  <si>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</si>
  <si>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</si>
  <si>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</si>
  <si>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</si>
  <si>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</si>
  <si>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</si>
  <si>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</si>
  <si>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</si>
  <si>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</si>
  <si>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</si>
  <si>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</si>
  <si>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</si>
  <si>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</si>
  <si>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</si>
  <si>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</si>
  <si>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</si>
  <si>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</si>
  <si>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</si>
  <si>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</si>
  <si>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</si>
  <si>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</si>
  <si>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</si>
  <si>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</si>
  <si>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</si>
  <si>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</si>
  <si>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</si>
  <si>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</si>
  <si>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</si>
  <si>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</si>
  <si>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</si>
  <si>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</si>
  <si>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</si>
  <si>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</si>
  <si>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</si>
  <si>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</si>
  <si>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</si>
  <si>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</si>
  <si>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</si>
  <si>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</si>
  <si>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</si>
  <si>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</si>
  <si>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</si>
  <si>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</si>
  <si>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</si>
  <si>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</si>
  <si>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</si>
  <si>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</si>
  <si>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</si>
  <si>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</si>
  <si>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</si>
  <si>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</si>
  <si>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</si>
  <si>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</si>
  <si>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</si>
  <si>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</si>
  <si>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</si>
  <si>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</si>
  <si>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</si>
  <si>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</si>
  <si>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</si>
  <si>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</si>
  <si>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</si>
  <si>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</si>
  <si>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</si>
  <si>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</si>
  <si>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</si>
  <si>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</si>
  <si>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</si>
  <si>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</si>
  <si>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</si>
  <si>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</si>
  <si>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</si>
  <si>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</si>
  <si>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</si>
  <si>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</si>
  <si>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</si>
  <si>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</si>
  <si>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</si>
  <si>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</si>
  <si>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</si>
  <si>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</si>
  <si>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</si>
  <si>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</si>
  <si>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</si>
  <si>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</si>
  <si>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</si>
  <si>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</si>
  <si>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</si>
  <si>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</si>
  <si>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</si>
  <si>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</si>
  <si>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</si>
  <si>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</si>
  <si>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</si>
  <si>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</si>
  <si>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</si>
  <si>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</si>
  <si>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</si>
  <si>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</si>
  <si>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</si>
  <si>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</si>
  <si>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</si>
  <si>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</si>
  <si>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</si>
  <si>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</si>
  <si>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</si>
  <si>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</si>
  <si>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</si>
  <si>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</si>
  <si>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</si>
  <si>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</si>
  <si>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</si>
  <si>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</si>
  <si>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</si>
  <si>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</si>
  <si>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</si>
  <si>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</si>
  <si>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</si>
  <si>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</si>
  <si>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</si>
  <si>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</si>
  <si>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</si>
  <si>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</si>
  <si>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</si>
  <si>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</si>
  <si>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</si>
  <si>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</si>
  <si>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</si>
  <si>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</si>
  <si>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</si>
  <si>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</si>
  <si>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</si>
  <si>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</si>
  <si>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</si>
  <si>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</si>
  <si>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</si>
  <si>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</si>
  <si>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</si>
  <si>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</si>
  <si>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</si>
  <si>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</si>
  <si>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</si>
  <si>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</si>
  <si>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</si>
  <si>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</si>
  <si>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</si>
  <si>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</si>
  <si>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</si>
  <si>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</si>
  <si>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</si>
  <si>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</si>
  <si>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</si>
  <si>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</si>
  <si>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</si>
  <si>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</si>
  <si>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</si>
  <si>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</si>
  <si>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</si>
  <si>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</si>
  <si>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</si>
  <si>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</si>
  <si>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</si>
  <si>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</si>
  <si>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</si>
  <si>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</si>
  <si>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</si>
  <si>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</si>
  <si>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</si>
  <si>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</si>
  <si>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</si>
  <si>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</si>
  <si>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</si>
  <si>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</si>
  <si>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</si>
  <si>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</si>
  <si>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</si>
  <si>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</si>
  <si>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</si>
  <si>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</si>
  <si>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</si>
  <si>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</si>
  <si>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</si>
  <si>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</si>
  <si>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</si>
  <si>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</si>
  <si>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</si>
  <si>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</si>
  <si>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</si>
  <si>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</si>
  <si>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</si>
  <si>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</si>
  <si>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</si>
  <si>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</si>
  <si>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</si>
  <si>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</si>
  <si>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</si>
  <si>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</si>
  <si>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</si>
  <si>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</si>
  <si>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</si>
  <si>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</si>
  <si>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</si>
  <si>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</si>
  <si>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</si>
  <si>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</si>
  <si>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</si>
  <si>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</si>
  <si>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</si>
  <si>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</si>
  <si>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</si>
  <si>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</si>
  <si>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</si>
  <si>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</si>
  <si>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</si>
  <si>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</si>
  <si>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</si>
  <si>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</si>
  <si>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</si>
  <si>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</si>
  <si>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</si>
  <si>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</si>
  <si>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</si>
  <si>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</si>
  <si>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</si>
  <si>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</si>
  <si>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</si>
  <si>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</si>
  <si>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</si>
  <si>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</si>
  <si>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</si>
  <si>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</si>
  <si>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</si>
  <si>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</si>
  <si>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</si>
  <si>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</si>
  <si>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</si>
  <si>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</si>
  <si>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</si>
  <si>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</si>
  <si>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</si>
  <si>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</si>
  <si>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</si>
  <si>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</si>
  <si>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</si>
  <si>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</si>
  <si>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</si>
  <si>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</si>
  <si>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</si>
  <si>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</si>
  <si>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</si>
  <si>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</si>
  <si>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</si>
  <si>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</si>
  <si>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</si>
  <si>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</si>
  <si>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</si>
  <si>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</si>
  <si>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</si>
  <si>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</si>
  <si>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</si>
  <si>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</si>
  <si>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</si>
  <si>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</si>
  <si>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</si>
  <si>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</si>
  <si>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</si>
  <si>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</si>
  <si>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</si>
  <si>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</si>
  <si>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</si>
  <si>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</si>
  <si>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</si>
  <si>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</si>
  <si>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</si>
  <si>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</si>
  <si>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</si>
  <si>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</si>
  <si>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</si>
  <si>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</si>
  <si>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</si>
  <si>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</si>
  <si>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</si>
  <si>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</si>
  <si>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</si>
  <si>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</si>
  <si>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</si>
  <si>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</si>
  <si>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</si>
  <si>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</si>
  <si>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</si>
  <si>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</si>
  <si>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</si>
  <si>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</si>
  <si>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</si>
  <si>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</si>
  <si>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</si>
  <si>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</si>
  <si>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</si>
  <si>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</si>
  <si>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</si>
  <si>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</si>
  <si>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</si>
  <si>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</si>
  <si>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</si>
  <si>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</si>
  <si>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</si>
  <si>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</si>
  <si>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</si>
  <si>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</si>
  <si>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</si>
  <si>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</si>
  <si>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</si>
  <si>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</si>
  <si>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</si>
  <si>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</si>
  <si>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</si>
  <si>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</si>
  <si>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</si>
  <si>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</si>
  <si>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</si>
  <si>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</si>
  <si>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</si>
  <si>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</si>
  <si>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</si>
  <si>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</si>
  <si>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</si>
  <si>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</si>
  <si>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</si>
  <si>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</si>
  <si>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</si>
  <si>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</si>
  <si>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</si>
  <si>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</si>
  <si>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</si>
  <si>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</si>
  <si>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</si>
  <si>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</si>
  <si>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</si>
  <si>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</si>
  <si>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</si>
  <si>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</si>
  <si>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</si>
  <si>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</si>
  <si>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</si>
  <si>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</si>
  <si>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</si>
  <si>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</si>
  <si>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</si>
  <si>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</si>
  <si>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</si>
  <si>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</si>
  <si>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</si>
  <si>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</si>
  <si>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</si>
  <si>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</si>
  <si>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</si>
  <si>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</si>
  <si>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</si>
  <si>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</si>
  <si>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</si>
  <si>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</si>
  <si>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</si>
  <si>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</si>
  <si>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</si>
  <si>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</si>
  <si>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</si>
  <si>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</si>
  <si>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</si>
  <si>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</si>
  <si>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</si>
  <si>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</si>
  <si>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</si>
  <si>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</si>
  <si>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</si>
  <si>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</si>
  <si>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</si>
  <si>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</si>
  <si>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</si>
  <si>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</si>
  <si>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</si>
  <si>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</si>
  <si>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</si>
  <si>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</si>
  <si>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</si>
  <si>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</si>
  <si>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</si>
  <si>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</si>
  <si>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</si>
  <si>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</si>
  <si>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</si>
  <si>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</si>
  <si>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</si>
  <si>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</si>
  <si>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</si>
  <si>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</si>
  <si>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</si>
  <si>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</si>
  <si>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</si>
  <si>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</si>
  <si>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</si>
  <si>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</si>
  <si>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</si>
  <si>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</si>
  <si>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</si>
  <si>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</si>
  <si>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</si>
  <si>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</si>
  <si>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</si>
  <si>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</si>
  <si>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</si>
  <si>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</si>
  <si>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</si>
  <si>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</si>
  <si>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</si>
  <si>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</si>
  <si>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</si>
  <si>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</si>
  <si>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</si>
  <si>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</si>
  <si>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</si>
  <si>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</si>
  <si>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</si>
  <si>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</si>
  <si>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</si>
  <si>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</si>
  <si>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</si>
  <si>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</si>
  <si>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</si>
  <si>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</si>
  <si>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</si>
  <si>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</si>
  <si>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</si>
  <si>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</si>
  <si>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</si>
  <si>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</si>
  <si>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</si>
  <si>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</si>
  <si>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</si>
  <si>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</si>
  <si>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</si>
  <si>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</si>
  <si>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</si>
  <si>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</si>
  <si>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</si>
  <si>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</si>
  <si>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</si>
  <si>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</si>
  <si>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</si>
  <si>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</si>
  <si>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</si>
  <si>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</si>
  <si>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</si>
  <si>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</si>
  <si>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</si>
  <si>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</si>
  <si>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</si>
  <si>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</si>
  <si>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</si>
  <si>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</si>
  <si>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</si>
  <si>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</si>
  <si>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</si>
  <si>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</si>
  <si>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</si>
  <si>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</si>
  <si>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</si>
  <si>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</si>
  <si>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</si>
  <si>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</si>
  <si>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</si>
  <si>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</si>
  <si>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</si>
  <si>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</si>
  <si>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</si>
  <si>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</si>
  <si>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</si>
  <si>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</si>
  <si>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</si>
  <si>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</si>
  <si>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</si>
  <si>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</si>
  <si>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</si>
  <si>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</si>
  <si>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</si>
  <si>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</si>
  <si>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</si>
  <si>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</si>
  <si>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</si>
  <si>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</si>
  <si>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</si>
  <si>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</si>
  <si>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</si>
  <si>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</si>
  <si>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</si>
  <si>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</si>
  <si>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</si>
  <si>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</si>
  <si>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</si>
  <si>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</si>
  <si>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</si>
  <si>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</si>
  <si>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</si>
  <si>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</si>
  <si>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</si>
  <si>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</si>
  <si>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</si>
  <si>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</si>
  <si>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</si>
  <si>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</si>
  <si>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</si>
  <si>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</si>
  <si>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</si>
  <si>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</si>
  <si>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</si>
  <si>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</si>
  <si>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</si>
  <si>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</si>
  <si>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</si>
  <si>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</si>
  <si>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</si>
  <si>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</si>
  <si>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</si>
  <si>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</si>
  <si>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</si>
  <si>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</si>
  <si>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</si>
  <si>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</si>
  <si>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</si>
  <si>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</si>
  <si>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</si>
  <si>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</si>
  <si>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</si>
  <si>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</si>
  <si>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</si>
  <si>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</si>
  <si>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</si>
  <si>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</si>
  <si>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</si>
  <si>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</si>
  <si>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</si>
  <si>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</si>
  <si>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</si>
  <si>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</si>
  <si>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</si>
  <si>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</si>
  <si>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</si>
  <si>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</si>
  <si>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</si>
  <si>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</si>
  <si>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</si>
  <si>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</si>
  <si>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</si>
  <si>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</si>
  <si>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</si>
  <si>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</si>
  <si>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</si>
  <si>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</si>
  <si>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</si>
  <si>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</si>
  <si>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</si>
  <si>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</si>
  <si>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</si>
  <si>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</si>
  <si>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</si>
  <si>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</si>
  <si>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</si>
  <si>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</si>
  <si>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</si>
  <si>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</si>
  <si>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</si>
  <si>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</si>
  <si>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</si>
  <si>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</si>
  <si>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</si>
  <si>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</si>
  <si>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</si>
  <si>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</si>
  <si>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</si>
  <si>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</si>
  <si>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</si>
  <si>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</si>
  <si>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</si>
  <si>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</si>
  <si>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</si>
  <si>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</si>
  <si>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</si>
  <si>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</si>
  <si>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</si>
  <si>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</si>
  <si>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</si>
  <si>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</si>
  <si>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</si>
  <si>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</si>
  <si>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</si>
  <si>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</si>
  <si>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</si>
  <si>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</si>
  <si>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</si>
  <si>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</si>
  <si>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</si>
  <si>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</si>
  <si>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</si>
  <si>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</si>
  <si>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</si>
  <si>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</si>
  <si>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</si>
  <si>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</si>
  <si>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</si>
  <si>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</si>
  <si>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</si>
  <si>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</si>
  <si>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</si>
  <si>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</si>
  <si>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</si>
  <si>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</si>
  <si>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</si>
  <si>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</si>
  <si>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</si>
  <si>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</si>
  <si>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</si>
  <si>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</si>
  <si>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</si>
  <si>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</si>
  <si>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</si>
  <si>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</si>
  <si>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</si>
  <si>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</si>
  <si>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</si>
  <si>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</si>
  <si>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</si>
  <si>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</si>
  <si>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</si>
  <si>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</si>
  <si>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</si>
  <si>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</si>
  <si>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</si>
  <si>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</si>
  <si>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</si>
  <si>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</si>
  <si>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</si>
  <si>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</si>
  <si>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</si>
  <si>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</si>
  <si>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</si>
  <si>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</si>
  <si>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</si>
  <si>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</si>
  <si>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</si>
  <si>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</si>
  <si>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</si>
  <si>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</si>
  <si>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</si>
  <si>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</si>
  <si>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</si>
  <si>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</si>
  <si>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</si>
  <si>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</si>
  <si>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</si>
  <si>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</si>
  <si>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</si>
  <si>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</si>
  <si>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</si>
  <si>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</si>
  <si>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</si>
  <si>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</si>
  <si>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</si>
  <si>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</si>
  <si>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</si>
  <si>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</si>
  <si>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</si>
  <si>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</si>
  <si>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</si>
  <si>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</si>
  <si>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</si>
  <si>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</si>
  <si>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</si>
  <si>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</si>
  <si>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</si>
  <si>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</si>
  <si>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</si>
  <si>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</si>
  <si>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</si>
  <si>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</si>
  <si>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</si>
  <si>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</si>
  <si>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</si>
  <si>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</si>
  <si>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</si>
  <si>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</si>
  <si>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</si>
  <si>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</si>
  <si>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</si>
  <si>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</si>
  <si>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</si>
  <si>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</si>
  <si>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</si>
  <si>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</si>
  <si>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</si>
  <si>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</si>
  <si>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</si>
  <si>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</si>
  <si>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</si>
  <si>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</si>
  <si>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</si>
  <si>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</si>
  <si>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</si>
  <si>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</si>
  <si>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</si>
  <si>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</si>
  <si>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</si>
  <si>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</si>
  <si>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</si>
  <si>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</si>
  <si>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</si>
  <si>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</si>
  <si>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</si>
  <si>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</si>
  <si>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</si>
  <si>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</si>
  <si>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</si>
  <si>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</si>
  <si>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</si>
  <si>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</si>
  <si>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</si>
  <si>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</si>
  <si>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</si>
  <si>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</si>
  <si>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</si>
  <si>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</si>
  <si>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</si>
  <si>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</si>
  <si>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</si>
  <si>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</si>
  <si>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</si>
  <si>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</si>
  <si>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</si>
  <si>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</si>
  <si>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</si>
  <si>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</si>
  <si>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</si>
  <si>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</si>
  <si>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</si>
  <si>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</si>
  <si>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</si>
  <si>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</si>
  <si>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</si>
  <si>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</si>
  <si>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</si>
  <si>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</si>
  <si>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</si>
  <si>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</si>
  <si>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</si>
  <si>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</si>
  <si>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</si>
  <si>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</si>
  <si>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</si>
  <si>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</si>
  <si>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</si>
  <si>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</si>
  <si>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</si>
  <si>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</si>
  <si>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</si>
  <si>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</si>
  <si>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</si>
  <si>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</si>
  <si>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</si>
  <si>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</si>
  <si>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</si>
  <si>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</si>
  <si>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</si>
  <si>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</si>
  <si>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</si>
  <si>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</si>
  <si>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</si>
  <si>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</si>
  <si>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</si>
  <si>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</si>
  <si>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</si>
  <si>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</si>
  <si>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</si>
  <si>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</si>
  <si>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</si>
  <si>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</si>
  <si>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</si>
  <si>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</si>
  <si>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</si>
  <si>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</si>
  <si>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</si>
  <si>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</si>
  <si>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</si>
  <si>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</si>
  <si>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</si>
  <si>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</si>
  <si>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</si>
  <si>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</si>
  <si>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</si>
  <si>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</si>
  <si>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</si>
  <si>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</si>
  <si>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</si>
  <si>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</si>
  <si>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</si>
  <si>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</si>
  <si>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</si>
  <si>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</si>
  <si>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</si>
  <si>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</si>
  <si>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</si>
  <si>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</si>
  <si>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</si>
  <si>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</si>
  <si>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</si>
  <si>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</si>
  <si>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</si>
  <si>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</si>
  <si>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</si>
  <si>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</si>
  <si>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</si>
  <si>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</si>
  <si>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</si>
  <si>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</si>
  <si>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</si>
  <si>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</si>
  <si>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</si>
  <si>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</si>
  <si>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</si>
  <si>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</si>
  <si>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</si>
  <si>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</si>
  <si>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</si>
  <si>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</si>
  <si>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</si>
  <si>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</si>
  <si>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</si>
  <si>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</si>
  <si>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</si>
  <si>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</si>
  <si>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</si>
  <si>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</si>
  <si>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</si>
  <si>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</si>
  <si>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</si>
  <si>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</si>
  <si>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</si>
  <si>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</si>
  <si>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</si>
  <si>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</si>
  <si>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</si>
  <si>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</si>
  <si>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</si>
  <si>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</si>
  <si>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</si>
  <si>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</si>
  <si>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</si>
  <si>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</si>
  <si>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</si>
  <si>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</si>
  <si>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</si>
  <si>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</si>
  <si>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</si>
  <si>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</si>
  <si>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</si>
  <si>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</si>
  <si>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</si>
  <si>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</si>
  <si>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</si>
  <si>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</si>
  <si>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</si>
  <si>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</si>
  <si>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</si>
  <si>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</si>
  <si>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</si>
  <si>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</si>
  <si>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</si>
  <si>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</si>
  <si>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</si>
  <si>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</si>
  <si>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</si>
  <si>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</si>
  <si>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</si>
  <si>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</si>
  <si>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</si>
  <si>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</si>
  <si>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</si>
  <si>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</si>
  <si>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</si>
  <si>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</si>
  <si>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</si>
  <si>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</si>
  <si>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</si>
  <si>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</si>
  <si>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</si>
  <si>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</si>
  <si>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</si>
  <si>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</si>
  <si>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</si>
  <si>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</si>
  <si>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</si>
  <si>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</si>
  <si>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</si>
  <si>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</si>
  <si>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</si>
  <si>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</si>
  <si>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</si>
  <si>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</si>
  <si>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</si>
  <si>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</si>
  <si>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</si>
  <si>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</si>
  <si>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</si>
  <si>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</si>
  <si>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</si>
  <si>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</si>
  <si>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</si>
  <si>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</si>
  <si>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</si>
  <si>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</si>
  <si>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</si>
  <si>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</si>
  <si>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</si>
  <si>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</si>
  <si>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</si>
  <si>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</si>
  <si>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</si>
  <si>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</si>
  <si>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</si>
  <si>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</si>
  <si>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</si>
  <si>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</si>
  <si>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</si>
  <si>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</si>
  <si>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</si>
  <si>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</si>
  <si>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</si>
  <si>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</si>
  <si>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</si>
  <si>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</si>
  <si>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</si>
  <si>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</si>
  <si>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</si>
  <si>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</si>
  <si>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</si>
  <si>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</si>
  <si>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</si>
  <si>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</si>
  <si>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</si>
  <si>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</si>
  <si>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</si>
  <si>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</si>
  <si>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</si>
  <si>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</si>
  <si>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</si>
  <si>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</si>
  <si>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</si>
  <si>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</si>
  <si>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</si>
  <si>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</si>
  <si>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</si>
  <si>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</si>
  <si>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</si>
  <si>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</si>
  <si>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</si>
  <si>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</si>
  <si>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</si>
  <si>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</si>
  <si>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</si>
  <si>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</si>
  <si>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</si>
  <si>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</si>
  <si>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</si>
  <si>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</si>
  <si>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</si>
  <si>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</si>
  <si>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</si>
  <si>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</si>
  <si>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</si>
  <si>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</si>
  <si>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</si>
  <si>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</si>
  <si>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</si>
  <si>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</si>
  <si>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</si>
  <si>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</si>
  <si>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</si>
  <si>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</si>
  <si>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</si>
  <si>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</si>
  <si>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</si>
  <si>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</si>
  <si>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</si>
  <si>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</si>
  <si>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</si>
  <si>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</si>
  <si>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</si>
  <si>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</si>
  <si>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</si>
  <si>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</si>
  <si>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</si>
  <si>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</si>
  <si>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</si>
  <si>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</si>
  <si>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</si>
  <si>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</si>
  <si>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</si>
  <si>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</si>
  <si>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</si>
  <si>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</si>
  <si>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</si>
  <si>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</si>
  <si>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</si>
  <si>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</si>
  <si>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</si>
  <si>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</si>
  <si>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</si>
  <si>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</si>
  <si>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</si>
  <si>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</si>
  <si>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</si>
  <si>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</si>
  <si>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</si>
  <si>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</si>
  <si>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</si>
  <si>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</si>
  <si>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</si>
  <si>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</si>
  <si>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</si>
  <si>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</si>
  <si>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</si>
  <si>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</si>
  <si>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</si>
  <si>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</si>
  <si>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</si>
  <si>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</si>
  <si>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</si>
  <si>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</si>
  <si>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</si>
  <si>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</si>
  <si>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</si>
  <si>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</si>
  <si>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</si>
  <si>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</si>
  <si>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</si>
  <si>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</si>
  <si>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</si>
  <si>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</si>
  <si>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</si>
  <si>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</si>
  <si>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</si>
  <si>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</si>
  <si>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</si>
  <si>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</si>
  <si>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</si>
  <si>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</si>
  <si>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</si>
  <si>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</si>
  <si>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</si>
  <si>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</si>
  <si>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</si>
  <si>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</si>
  <si>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</si>
  <si>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</si>
  <si>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</si>
  <si>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</si>
  <si>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</si>
  <si>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</si>
  <si>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</si>
  <si>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</si>
  <si>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</si>
  <si>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</si>
  <si>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</si>
  <si>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</si>
  <si>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</si>
  <si>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</si>
  <si>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</si>
  <si>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</si>
  <si>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</si>
  <si>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</si>
  <si>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</si>
  <si>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</si>
  <si>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</si>
  <si>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</si>
  <si>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</si>
  <si>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</si>
  <si>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</si>
  <si>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</si>
  <si>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</si>
  <si>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</si>
  <si>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</si>
  <si>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</si>
  <si>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</si>
  <si>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</si>
  <si>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</si>
  <si>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</si>
  <si>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</si>
  <si>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</si>
  <si>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</si>
  <si>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</si>
  <si>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</si>
  <si>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</si>
  <si>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</si>
  <si>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</si>
  <si>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</si>
  <si>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</si>
  <si>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</si>
  <si>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</si>
  <si>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</si>
  <si>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</si>
  <si>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</si>
  <si>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</si>
  <si>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</si>
  <si>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</si>
  <si>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</si>
  <si>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</si>
  <si>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</si>
  <si>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</si>
  <si>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</si>
  <si>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</si>
  <si>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</si>
  <si>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</si>
  <si>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</si>
  <si>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</si>
  <si>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</si>
  <si>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</si>
  <si>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</si>
  <si>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</si>
  <si>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</si>
  <si>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</si>
  <si>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</si>
  <si>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</si>
  <si>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</si>
  <si>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</si>
  <si>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</si>
  <si>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</si>
  <si>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</si>
  <si>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</si>
  <si>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</si>
  <si>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</si>
  <si>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</si>
  <si>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</si>
  <si>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</si>
  <si>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</si>
  <si>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</si>
  <si>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</si>
  <si>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</si>
  <si>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</si>
  <si>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</si>
  <si>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</si>
  <si>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</si>
  <si>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</si>
  <si>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</si>
  <si>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</si>
  <si>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</si>
  <si>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</si>
  <si>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</si>
  <si>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</si>
  <si>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</si>
  <si>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</si>
  <si>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</si>
  <si>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</si>
  <si>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</si>
  <si>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</si>
  <si>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</si>
  <si>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</si>
  <si>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</si>
  <si>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</si>
  <si>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</si>
  <si>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</si>
  <si>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</si>
  <si>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</si>
  <si>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</si>
  <si>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</si>
  <si>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</si>
  <si>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</si>
  <si>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</si>
  <si>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</si>
  <si>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</si>
  <si>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</si>
  <si>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</si>
  <si>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</si>
  <si>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</si>
  <si>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</si>
  <si>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</si>
  <si>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</si>
  <si>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</si>
  <si>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</si>
  <si>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</si>
  <si>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</si>
  <si>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</si>
  <si>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</si>
  <si>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</si>
  <si>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</si>
  <si>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</si>
  <si>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</si>
  <si>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</si>
  <si>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</si>
  <si>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</si>
  <si>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</si>
  <si>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</si>
  <si>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</si>
  <si>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</si>
  <si>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</si>
  <si>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</si>
  <si>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</si>
  <si>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</si>
  <si>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</si>
  <si>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</si>
  <si>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</si>
  <si>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</si>
  <si>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</si>
  <si>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</si>
  <si>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</si>
  <si>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</si>
  <si>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</si>
  <si>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</si>
  <si>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</si>
  <si>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</si>
  <si>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</si>
  <si>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</si>
  <si>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</si>
  <si>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</si>
  <si>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</si>
  <si>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</si>
  <si>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</si>
  <si>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</si>
  <si>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</si>
  <si>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</si>
  <si>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</si>
  <si>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</si>
  <si>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</si>
  <si>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</si>
  <si>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</si>
  <si>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</si>
  <si>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</si>
  <si>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</si>
  <si>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</si>
  <si>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</si>
  <si>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</si>
  <si>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</si>
  <si>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</si>
  <si>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</si>
  <si>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</si>
  <si>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</si>
  <si>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</si>
  <si>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</si>
  <si>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</si>
  <si>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</si>
  <si>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</si>
  <si>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</si>
  <si>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</si>
  <si>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</si>
  <si>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</si>
  <si>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</si>
  <si>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</si>
  <si>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</si>
  <si>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</si>
  <si>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</si>
  <si>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</si>
  <si>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</si>
  <si>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</si>
  <si>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</si>
  <si>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</si>
  <si>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</si>
  <si>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</si>
  <si>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</si>
  <si>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</si>
  <si>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</si>
  <si>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</si>
  <si>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</si>
  <si>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</si>
  <si>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</si>
  <si>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</si>
  <si>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</si>
  <si>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</si>
  <si>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</si>
  <si>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</si>
  <si>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</si>
  <si>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</si>
  <si>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</si>
  <si>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</si>
  <si>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</si>
  <si>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</si>
  <si>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</si>
  <si>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</si>
  <si>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</si>
  <si>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</si>
  <si>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</si>
  <si>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</si>
  <si>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</si>
  <si>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</si>
  <si>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</si>
  <si>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</si>
  <si>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</si>
  <si>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</si>
  <si>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</si>
  <si>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</si>
  <si>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</si>
  <si>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</si>
  <si>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</si>
  <si>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</si>
  <si>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</si>
  <si>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</si>
  <si>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</si>
  <si>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</si>
  <si>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</si>
  <si>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</si>
  <si>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</si>
  <si>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</si>
  <si>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</si>
  <si>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</si>
  <si>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</si>
  <si>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</si>
  <si>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</si>
  <si>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</si>
  <si>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</si>
  <si>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</si>
  <si>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</si>
  <si>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</si>
  <si>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</si>
  <si>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</si>
  <si>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</si>
  <si>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</si>
  <si>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</si>
  <si>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</si>
  <si>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</si>
  <si>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</si>
  <si>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</si>
  <si>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</si>
  <si>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</si>
  <si>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</si>
  <si>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</si>
  <si>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</si>
  <si>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</si>
  <si>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</si>
  <si>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</si>
  <si>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</si>
  <si>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</si>
  <si>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</si>
  <si>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</si>
  <si>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</si>
  <si>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</si>
  <si>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</si>
  <si>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</si>
  <si>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</si>
  <si>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</si>
  <si>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</si>
  <si>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</si>
  <si>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</si>
  <si>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</si>
  <si>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</si>
  <si>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</si>
  <si>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</si>
  <si>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</si>
  <si>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</si>
  <si>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</si>
  <si>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</si>
  <si>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</si>
  <si>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</si>
  <si>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</si>
  <si>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</si>
  <si>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</si>
  <si>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</si>
  <si>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</si>
  <si>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</si>
  <si>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</si>
  <si>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</si>
  <si>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</si>
  <si>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</si>
  <si>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</si>
  <si>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</si>
  <si>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</si>
  <si>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</si>
  <si>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</si>
  <si>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</si>
  <si>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</si>
  <si>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</si>
  <si>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</si>
  <si>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</si>
  <si>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</si>
  <si>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</si>
  <si>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</si>
  <si>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</si>
  <si>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</si>
  <si>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</si>
  <si>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</si>
  <si>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</si>
  <si>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</si>
  <si>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</si>
  <si>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</si>
  <si>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</si>
  <si>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</si>
  <si>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</si>
  <si>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</si>
  <si>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</si>
  <si>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</si>
  <si>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</si>
  <si>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</si>
  <si>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</si>
  <si>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</si>
  <si>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</si>
  <si>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</si>
  <si>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</si>
  <si>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</si>
  <si>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</si>
  <si>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</si>
  <si>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</si>
  <si>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</si>
  <si>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</si>
  <si>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</si>
  <si>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</si>
  <si>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</si>
  <si>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</si>
  <si>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</si>
  <si>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</si>
  <si>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</si>
  <si>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</si>
  <si>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</si>
  <si>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</si>
  <si>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</si>
  <si>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</si>
  <si>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</si>
  <si>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</si>
  <si>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</si>
  <si>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</si>
  <si>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</si>
  <si>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</si>
  <si>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</si>
  <si>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</si>
  <si>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</si>
  <si>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</si>
  <si>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</si>
  <si>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</si>
  <si>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</si>
  <si>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</si>
  <si>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</si>
  <si>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</si>
  <si>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</si>
  <si>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</si>
  <si>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</si>
  <si>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</si>
  <si>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</si>
  <si>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</si>
  <si>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</si>
  <si>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</si>
  <si>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</si>
  <si>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</si>
  <si>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</si>
  <si>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</si>
  <si>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</si>
  <si>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</si>
  <si>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</si>
  <si>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</si>
  <si>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</si>
  <si>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</si>
  <si>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</si>
  <si>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</si>
  <si>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</si>
  <si>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</si>
  <si>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</si>
  <si>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</si>
  <si>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</si>
  <si>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</si>
  <si>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</si>
  <si>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</si>
  <si>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</si>
  <si>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</si>
  <si>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</si>
  <si>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</si>
  <si>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</si>
  <si>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</si>
  <si>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</si>
  <si>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</si>
  <si>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</si>
  <si>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</si>
  <si>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</si>
  <si>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</si>
  <si>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</si>
  <si>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</si>
  <si>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</si>
  <si>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</si>
  <si>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</si>
  <si>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</si>
  <si>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</si>
  <si>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</si>
  <si>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</si>
  <si>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</si>
  <si>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</si>
  <si>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</si>
  <si>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</si>
  <si>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</si>
  <si>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</si>
  <si>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</si>
  <si>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</si>
  <si>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</si>
  <si>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</si>
  <si>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</si>
  <si>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</si>
  <si>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</si>
  <si>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</si>
  <si>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</si>
  <si>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</si>
  <si>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</si>
  <si>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</si>
  <si>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</si>
  <si>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</si>
  <si>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</si>
  <si>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</si>
  <si>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</si>
  <si>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</si>
  <si>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</si>
  <si>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</si>
  <si>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</si>
  <si>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</si>
  <si>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</si>
  <si>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</si>
  <si>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</si>
  <si>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</si>
  <si>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</si>
  <si>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</si>
  <si>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</si>
  <si>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</si>
  <si>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</si>
  <si>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</si>
  <si>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</si>
  <si>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</si>
  <si>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</si>
  <si>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</si>
  <si>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</si>
  <si>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</si>
  <si>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</si>
  <si>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</si>
  <si>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</si>
  <si>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</si>
  <si>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</si>
  <si>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</si>
  <si>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</si>
  <si>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</si>
  <si>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</si>
  <si>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</si>
  <si>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</si>
  <si>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</si>
  <si>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</si>
  <si>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</si>
  <si>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</si>
  <si>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</si>
  <si>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</si>
  <si>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</si>
  <si>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</si>
  <si>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</si>
  <si>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</si>
  <si>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</si>
  <si>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</si>
  <si>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</si>
  <si>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</si>
  <si>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</si>
  <si>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</si>
  <si>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</si>
  <si>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</si>
  <si>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</si>
  <si>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</si>
  <si>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</si>
  <si>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</si>
  <si>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</si>
  <si>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</si>
  <si>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</si>
  <si>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</si>
  <si>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</si>
  <si>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</si>
  <si>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</si>
  <si>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</si>
  <si>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</si>
  <si>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</si>
  <si>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</si>
  <si>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</si>
  <si>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</si>
  <si>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</si>
  <si>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</si>
  <si>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</si>
  <si>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</si>
  <si>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</si>
  <si>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</si>
  <si>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</si>
  <si>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</si>
  <si>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</si>
  <si>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</si>
  <si>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</si>
  <si>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</si>
  <si>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</si>
  <si>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</si>
  <si>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</si>
  <si>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</si>
  <si>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</si>
  <si>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</si>
  <si>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</si>
  <si>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</si>
  <si>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</si>
  <si>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</si>
  <si>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</si>
  <si>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</si>
  <si>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</si>
  <si>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</si>
  <si>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</si>
  <si>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</si>
  <si>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</si>
  <si>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</si>
  <si>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</si>
  <si>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</si>
  <si>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</si>
  <si>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</si>
  <si>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</si>
  <si>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</si>
  <si>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</si>
  <si>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</si>
  <si>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</si>
  <si>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</si>
  <si>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</si>
  <si>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</si>
  <si>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</si>
  <si>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</si>
  <si>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</si>
  <si>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</si>
  <si>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</si>
  <si>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</si>
  <si>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</si>
  <si>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</si>
  <si>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</si>
  <si>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</si>
  <si>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</si>
  <si>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</si>
  <si>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</si>
  <si>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</si>
  <si>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</si>
  <si>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</si>
  <si>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</si>
  <si>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</si>
  <si>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</si>
  <si>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</si>
  <si>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</si>
  <si>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</si>
  <si>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</si>
  <si>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</si>
  <si>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</si>
  <si>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</si>
  <si>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</si>
  <si>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</si>
  <si>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</si>
  <si>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</si>
  <si>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</si>
  <si>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</si>
  <si>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</si>
  <si>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</si>
  <si>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</si>
  <si>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</si>
  <si>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</si>
  <si>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</si>
  <si>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</si>
  <si>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</si>
  <si>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</si>
  <si>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</si>
  <si>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</si>
  <si>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</si>
  <si>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</si>
  <si>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</si>
  <si>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</si>
  <si>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</si>
  <si>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</si>
  <si>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</si>
  <si>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</si>
  <si>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</si>
  <si>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</si>
  <si>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</si>
  <si>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</si>
  <si>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</si>
  <si>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</si>
  <si>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</si>
  <si>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</si>
  <si>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</si>
  <si>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</si>
  <si>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</si>
  <si>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</si>
  <si>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</si>
  <si>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</si>
  <si>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</si>
  <si>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</si>
  <si>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</si>
  <si>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</si>
  <si>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</si>
  <si>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</si>
  <si>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</si>
  <si>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</si>
  <si>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</si>
  <si>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</si>
  <si>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</si>
  <si>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</si>
  <si>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</si>
  <si>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</si>
  <si>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</si>
  <si>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</si>
  <si>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</si>
  <si>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</si>
  <si>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</si>
  <si>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</si>
  <si>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</si>
  <si>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</si>
  <si>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</si>
  <si>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</si>
  <si>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</si>
  <si>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</si>
  <si>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</si>
  <si>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</si>
  <si>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</si>
  <si>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</si>
  <si>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</si>
  <si>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</si>
  <si>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</si>
  <si>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</si>
  <si>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</si>
  <si>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</si>
  <si>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</si>
  <si>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</si>
  <si>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</si>
  <si>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</si>
  <si>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</si>
  <si>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</si>
  <si>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</si>
  <si>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</si>
  <si>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</si>
  <si>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</si>
  <si>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</si>
  <si>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</si>
  <si>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</si>
  <si>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</si>
  <si>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</si>
  <si>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</si>
  <si>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</si>
  <si>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</si>
  <si>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</si>
  <si>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</si>
  <si>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</si>
  <si>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</si>
  <si>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</si>
  <si>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</si>
  <si>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</si>
  <si>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</si>
  <si>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</si>
  <si>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</si>
  <si>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</si>
  <si>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</si>
  <si>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</si>
  <si>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</si>
  <si>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</si>
  <si>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</si>
  <si>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</si>
  <si>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</si>
  <si>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</si>
  <si>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</si>
  <si>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</si>
  <si>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</si>
  <si>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</si>
  <si>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</si>
  <si>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</si>
  <si>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</si>
  <si>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</si>
  <si>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</si>
  <si>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</si>
  <si>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</si>
  <si>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</si>
  <si>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</si>
  <si>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</si>
  <si>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</si>
  <si>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</si>
  <si>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</si>
  <si>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</si>
  <si>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</si>
  <si>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</si>
  <si>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</si>
  <si>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</si>
  <si>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</si>
  <si>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</si>
  <si>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</si>
  <si>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</si>
  <si>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</si>
  <si>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</si>
  <si>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</si>
  <si>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</si>
  <si>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</si>
  <si>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</si>
  <si>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</si>
  <si>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</si>
  <si>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</si>
  <si>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</si>
  <si>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</si>
  <si>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</si>
  <si>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</si>
  <si>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</si>
  <si>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</si>
  <si>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</si>
  <si>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</si>
  <si>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</si>
  <si>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</si>
  <si>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</si>
  <si>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</si>
  <si>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</si>
  <si>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</si>
  <si>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</si>
  <si>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</si>
  <si>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</si>
  <si>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</si>
  <si>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</si>
  <si>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</si>
  <si>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</si>
  <si>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</si>
  <si>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</si>
  <si>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</si>
  <si>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</si>
  <si>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</si>
  <si>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</si>
  <si>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</si>
  <si>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</si>
  <si>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</si>
  <si>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</si>
  <si>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</si>
  <si>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</si>
  <si>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</si>
  <si>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</si>
  <si>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</si>
  <si>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</si>
  <si>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</si>
  <si>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</si>
  <si>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</si>
  <si>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</si>
  <si>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</si>
  <si>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</si>
  <si>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</si>
  <si>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</si>
  <si>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</si>
  <si>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</si>
  <si>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</si>
  <si>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</si>
  <si>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</si>
  <si>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</si>
  <si>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</si>
  <si>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</si>
  <si>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</si>
  <si>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</si>
  <si>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</si>
  <si>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</si>
  <si>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</si>
  <si>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</si>
  <si>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</si>
  <si>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</si>
  <si>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</si>
  <si>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</si>
  <si>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</si>
  <si>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</si>
  <si>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</si>
  <si>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</si>
  <si>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</si>
  <si>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</si>
  <si>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</si>
  <si>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</si>
  <si>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</si>
  <si>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</si>
  <si>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</si>
  <si>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</si>
  <si>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</si>
  <si>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</si>
  <si>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</si>
  <si>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</si>
  <si>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</si>
  <si>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</si>
  <si>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</si>
  <si>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</si>
  <si>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</si>
  <si>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</si>
  <si>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</si>
  <si>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</si>
  <si>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</si>
  <si>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</si>
  <si>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</si>
  <si>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</si>
  <si>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</si>
  <si>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</si>
  <si>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</si>
  <si>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</si>
  <si>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</si>
  <si>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</si>
  <si>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</si>
  <si>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</si>
  <si>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</si>
  <si>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</si>
  <si>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</si>
  <si>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</si>
  <si>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</si>
  <si>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</si>
  <si>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</si>
  <si>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</si>
  <si>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</si>
  <si>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</si>
  <si>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</si>
  <si>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</si>
  <si>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</si>
  <si>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</si>
  <si>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</si>
  <si>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</si>
  <si>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</si>
  <si>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</si>
  <si>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</si>
  <si>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</si>
  <si>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</si>
  <si>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</si>
  <si>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</si>
  <si>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</si>
  <si>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</si>
  <si>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</si>
  <si>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</si>
  <si>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</si>
  <si>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</si>
  <si>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</si>
  <si>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</si>
  <si>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</si>
  <si>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</si>
  <si>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</si>
  <si>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</si>
  <si>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</si>
  <si>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</si>
  <si>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</si>
  <si>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</si>
  <si>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</si>
  <si>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</si>
  <si>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</si>
  <si>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</si>
  <si>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</si>
  <si>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</si>
  <si>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</si>
  <si>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</si>
  <si>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</si>
  <si>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</si>
  <si>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</si>
  <si>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</si>
  <si>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</si>
  <si>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</si>
  <si>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</si>
  <si>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</si>
  <si>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</si>
  <si>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</si>
  <si>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</si>
  <si>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</si>
  <si>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</si>
  <si>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</si>
  <si>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</si>
  <si>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</si>
  <si>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</si>
  <si>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</si>
  <si>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</si>
  <si>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</si>
  <si>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</si>
  <si>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</si>
  <si>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</si>
  <si>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</si>
  <si>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</si>
  <si>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</si>
  <si>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</si>
  <si>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</si>
  <si>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</si>
  <si>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</si>
  <si>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</si>
  <si>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</si>
  <si>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</si>
  <si>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</si>
  <si>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</si>
  <si>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</si>
  <si>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</si>
  <si>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</si>
  <si>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</si>
  <si>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</si>
  <si>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</si>
  <si>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</si>
  <si>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</si>
  <si>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</si>
  <si>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</si>
  <si>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</si>
  <si>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</si>
  <si>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</si>
  <si>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</si>
  <si>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</si>
  <si>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</si>
  <si>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</si>
  <si>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</si>
  <si>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</si>
  <si>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</si>
  <si>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</si>
  <si>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</si>
  <si>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</si>
  <si>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</si>
  <si>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</si>
  <si>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</si>
  <si>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</si>
  <si>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</si>
  <si>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</si>
  <si>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</si>
  <si>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</si>
  <si>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</si>
  <si>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</si>
  <si>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</si>
  <si>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</si>
  <si>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</si>
  <si>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</si>
  <si>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</si>
  <si>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</si>
  <si>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</si>
  <si>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</si>
  <si>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</si>
  <si>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</si>
  <si>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</si>
  <si>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</si>
  <si>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</si>
  <si>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</si>
  <si>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</si>
  <si>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</si>
  <si>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</si>
  <si>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</si>
  <si>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</si>
  <si>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</si>
  <si>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</si>
  <si>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</si>
  <si>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</si>
  <si>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</si>
  <si>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</si>
  <si>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</si>
  <si>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</si>
  <si>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</si>
  <si>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</si>
  <si>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</si>
  <si>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</si>
  <si>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</si>
  <si>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</si>
  <si>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</si>
  <si>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</si>
  <si>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</si>
  <si>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</si>
  <si>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</si>
  <si>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</si>
  <si>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</si>
  <si>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</si>
  <si>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</si>
  <si>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</si>
  <si>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</si>
  <si>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</si>
  <si>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</si>
  <si>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</si>
  <si>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</si>
  <si>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</si>
  <si>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</si>
  <si>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</si>
  <si>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</si>
  <si>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</si>
  <si>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</si>
  <si>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</si>
  <si>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</si>
  <si>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</si>
  <si>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</si>
  <si>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</si>
  <si>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</si>
  <si>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</si>
  <si>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</si>
  <si>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</si>
  <si>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</si>
  <si>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</si>
  <si>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</si>
  <si>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</si>
  <si>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</si>
  <si>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</si>
  <si>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</si>
  <si>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</si>
  <si>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</si>
  <si>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</si>
  <si>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</si>
  <si>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</si>
  <si>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</si>
  <si>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</si>
  <si>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</si>
  <si>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</si>
  <si>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</si>
  <si>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</si>
  <si>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</si>
  <si>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</si>
  <si>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</si>
  <si>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</si>
  <si>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</si>
  <si>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</si>
  <si>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</si>
  <si>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</si>
  <si>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</si>
  <si>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</si>
  <si>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</si>
  <si>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</si>
  <si>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</si>
  <si>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</si>
  <si>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</si>
  <si>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</si>
  <si>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</si>
  <si>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</si>
  <si>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</si>
  <si>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</si>
  <si>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</si>
  <si>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</si>
  <si>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</si>
  <si>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</si>
  <si>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</si>
  <si>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</si>
  <si>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</si>
  <si>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</si>
  <si>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</si>
  <si>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</si>
  <si>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</si>
  <si>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</si>
  <si>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</si>
  <si>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</si>
  <si>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</si>
  <si>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</si>
  <si>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</si>
  <si>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</si>
  <si>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</si>
  <si>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</si>
  <si>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</si>
  <si>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</si>
  <si>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</si>
  <si>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</si>
  <si>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</si>
  <si>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</si>
  <si>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</si>
  <si>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</si>
  <si>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</si>
  <si>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</si>
  <si>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</si>
  <si>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</si>
  <si>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</si>
  <si>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</si>
  <si>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</si>
  <si>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</si>
  <si>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</si>
  <si>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</si>
  <si>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</si>
  <si>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</si>
  <si>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</si>
  <si>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</si>
  <si>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</si>
  <si>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</si>
  <si>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</si>
  <si>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</si>
  <si>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</si>
  <si>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</si>
  <si>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</si>
  <si>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</si>
  <si>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</si>
  <si>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</si>
  <si>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</si>
  <si>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</si>
  <si>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</si>
  <si>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</si>
  <si>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</si>
  <si>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</si>
  <si>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</si>
  <si>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</si>
  <si>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</si>
  <si>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</si>
  <si>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</si>
  <si>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</si>
  <si>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</si>
  <si>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</si>
  <si>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</si>
  <si>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</si>
  <si>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</si>
  <si>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</si>
  <si>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</si>
  <si>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</si>
  <si>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</si>
  <si>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</si>
  <si>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</si>
  <si>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</si>
  <si>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</si>
  <si>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</si>
  <si>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</si>
  <si>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</si>
  <si>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</si>
  <si>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</si>
  <si>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</si>
  <si>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</si>
  <si>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</si>
  <si>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</si>
  <si>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</si>
  <si>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</si>
  <si>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</si>
  <si>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</si>
  <si>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</si>
  <si>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</si>
  <si>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</si>
  <si>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</si>
  <si>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</si>
  <si>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</si>
  <si>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</si>
  <si>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</si>
  <si>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</si>
  <si>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</si>
  <si>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</si>
  <si>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</si>
  <si>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</si>
  <si>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</si>
  <si>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</si>
  <si>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</si>
  <si>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</si>
  <si>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</si>
  <si>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</si>
  <si>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</si>
  <si>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</si>
  <si>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</si>
  <si>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</si>
  <si>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</si>
  <si>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</si>
  <si>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</si>
  <si>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</si>
  <si>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</si>
  <si>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</si>
  <si>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</si>
  <si>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</si>
  <si>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</si>
  <si>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</si>
  <si>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</si>
  <si>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</si>
  <si>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</si>
  <si>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</si>
  <si>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</si>
  <si>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</si>
  <si>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</si>
  <si>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</si>
  <si>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</si>
  <si>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</si>
  <si>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</si>
  <si>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</si>
  <si>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</si>
  <si>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</si>
  <si>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</si>
  <si>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</si>
  <si>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</si>
  <si>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</si>
  <si>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</si>
  <si>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</si>
  <si>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</si>
  <si>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</si>
  <si>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</si>
  <si>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</si>
  <si>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</si>
  <si>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</si>
  <si>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</si>
  <si>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</si>
  <si>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</si>
  <si>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</si>
  <si>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</si>
  <si>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</si>
  <si>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</si>
  <si>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</si>
  <si>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</si>
  <si>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</si>
  <si>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</si>
  <si>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</si>
  <si>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</si>
  <si>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</si>
  <si>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</si>
  <si>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</si>
  <si>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</si>
  <si>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</si>
  <si>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</si>
  <si>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</si>
  <si>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</si>
  <si>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</si>
  <si>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</si>
  <si>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</si>
  <si>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</si>
  <si>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</si>
  <si>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</si>
  <si>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</si>
  <si>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</si>
  <si>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</si>
  <si>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</si>
  <si>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</si>
  <si>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</si>
  <si>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</si>
  <si>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</si>
  <si>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</si>
  <si>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</si>
  <si>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</si>
  <si>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</si>
  <si>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</si>
  <si>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</si>
  <si>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</si>
  <si>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</si>
  <si>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</si>
  <si>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</si>
  <si>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</si>
  <si>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</si>
  <si>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</si>
  <si>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</si>
  <si>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</si>
  <si>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</si>
  <si>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</si>
  <si>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</si>
  <si>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</si>
  <si>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</si>
  <si>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</si>
  <si>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</si>
  <si>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</si>
  <si>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</si>
  <si>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</si>
  <si>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</si>
  <si>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</si>
  <si>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</si>
  <si>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</si>
  <si>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</si>
  <si>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</si>
  <si>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</si>
  <si>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</si>
  <si>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</si>
  <si>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</si>
  <si>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</si>
  <si>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</si>
  <si>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</si>
  <si>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</si>
  <si>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</si>
  <si>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</si>
  <si>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</si>
  <si>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</si>
  <si>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</si>
  <si>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</si>
  <si>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</si>
  <si>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</si>
  <si>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</si>
  <si>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</si>
  <si>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</si>
  <si>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</si>
  <si>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</si>
  <si>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</si>
  <si>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</si>
  <si>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</si>
  <si>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</si>
  <si>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</si>
  <si>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</si>
  <si>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</si>
  <si>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</si>
  <si>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</si>
  <si>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</si>
  <si>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</si>
  <si>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</si>
  <si>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</si>
  <si>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</si>
  <si>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</si>
  <si>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</si>
  <si>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</si>
  <si>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</si>
  <si>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</si>
  <si>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</si>
  <si>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</si>
  <si>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</si>
  <si>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</si>
  <si>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</si>
  <si>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</si>
  <si>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</si>
  <si>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</si>
  <si>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</si>
  <si>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</si>
  <si>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</si>
  <si>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</si>
  <si>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</si>
  <si>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</si>
  <si>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</si>
  <si>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</si>
  <si>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</si>
  <si>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</si>
  <si>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</si>
  <si>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</si>
  <si>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</si>
  <si>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</si>
  <si>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</si>
  <si>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</si>
  <si>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</si>
  <si>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</si>
  <si>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</si>
  <si>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</si>
  <si>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</si>
  <si>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</si>
  <si>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</si>
  <si>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</si>
  <si>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</si>
  <si>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</si>
  <si>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</si>
  <si>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</si>
  <si>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</si>
  <si>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</si>
  <si>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</si>
  <si>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</si>
  <si>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</si>
  <si>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</si>
  <si>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</si>
  <si>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</si>
  <si>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</si>
  <si>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</si>
  <si>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</si>
  <si>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</si>
  <si>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</si>
  <si>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</si>
  <si>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</si>
  <si>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</si>
  <si>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</si>
  <si>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</si>
  <si>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</si>
  <si>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</si>
  <si>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</si>
  <si>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</si>
  <si>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</si>
  <si>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</si>
  <si>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</si>
  <si>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</si>
  <si>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</si>
  <si>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</si>
  <si>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</si>
  <si>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</si>
  <si>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</si>
  <si>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</si>
  <si>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</si>
  <si>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</si>
  <si>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</si>
  <si>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</si>
  <si>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</si>
  <si>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</si>
  <si>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</si>
  <si>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</si>
  <si>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</si>
  <si>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</si>
  <si>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</si>
  <si>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</si>
  <si>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</si>
  <si>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</si>
  <si>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</si>
  <si>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</si>
  <si>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</si>
  <si>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</si>
  <si>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</si>
  <si>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</si>
  <si>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</si>
  <si>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</si>
  <si>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</si>
  <si>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</si>
  <si>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</si>
  <si>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</si>
  <si>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</si>
  <si>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</si>
  <si>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</si>
  <si>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</si>
  <si>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</si>
  <si>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</si>
  <si>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</si>
  <si>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</si>
  <si>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</si>
  <si>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</si>
  <si>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</si>
  <si>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</si>
  <si>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</si>
  <si>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</si>
  <si>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</si>
  <si>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</si>
  <si>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</si>
  <si>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</si>
  <si>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</si>
  <si>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</si>
  <si>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</si>
  <si>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</si>
  <si>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</si>
  <si>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</si>
  <si>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</si>
  <si>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</si>
  <si>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</si>
  <si>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</si>
  <si>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</si>
  <si>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</si>
  <si>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</si>
  <si>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</si>
  <si>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</si>
  <si>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</si>
  <si>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</si>
  <si>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</si>
  <si>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</si>
  <si>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</si>
  <si>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</si>
  <si>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</si>
  <si>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</si>
  <si>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</si>
  <si>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</si>
  <si>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</si>
  <si>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</si>
  <si>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</si>
  <si>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</si>
  <si>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</si>
  <si>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</si>
  <si>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</si>
  <si>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</si>
  <si>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</si>
  <si>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</si>
  <si>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</si>
  <si>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</si>
  <si>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</si>
  <si>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</si>
  <si>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</si>
  <si>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</si>
  <si>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</si>
  <si>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</si>
  <si>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</si>
  <si>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</si>
  <si>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</si>
  <si>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</si>
  <si>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</si>
  <si>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</si>
  <si>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</si>
  <si>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</si>
  <si>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</si>
  <si>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</si>
  <si>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</si>
  <si>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</si>
  <si>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</si>
  <si>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</si>
  <si>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</si>
  <si>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</si>
  <si>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</si>
  <si>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</si>
  <si>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</si>
  <si>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</si>
  <si>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</si>
  <si>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</si>
  <si>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</si>
  <si>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</si>
  <si>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</si>
  <si>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</si>
  <si>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</si>
  <si>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</si>
  <si>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</si>
  <si>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</si>
  <si>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</si>
  <si>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</si>
  <si>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</si>
  <si>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</si>
  <si>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</si>
  <si>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</si>
  <si>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</si>
  <si>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</si>
  <si>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</si>
  <si>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</si>
  <si>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</si>
  <si>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</si>
  <si>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</si>
  <si>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</si>
  <si>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</si>
  <si>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</si>
  <si>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</si>
  <si>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</si>
  <si>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</si>
  <si>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</si>
  <si>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</si>
  <si>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</si>
  <si>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</si>
  <si>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</si>
  <si>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</si>
  <si>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</si>
  <si>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</si>
  <si>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</si>
  <si>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</si>
  <si>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</si>
  <si>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</si>
  <si>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</si>
  <si>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</si>
  <si>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</si>
  <si>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</si>
  <si>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</si>
  <si>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</si>
  <si>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</si>
  <si>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</si>
  <si>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</si>
  <si>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</si>
  <si>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</si>
  <si>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</si>
  <si>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</si>
  <si>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</si>
  <si>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</si>
  <si>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</si>
  <si>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</si>
  <si>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</si>
  <si>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</si>
  <si>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</si>
  <si>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</si>
  <si>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</si>
  <si>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</si>
  <si>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</si>
  <si>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</si>
  <si>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</si>
  <si>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</si>
  <si>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</si>
  <si>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</si>
  <si>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</si>
  <si>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</si>
  <si>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</si>
  <si>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</si>
  <si>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</si>
  <si>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</si>
  <si>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</si>
  <si>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</si>
  <si>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</si>
  <si>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</si>
  <si>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</si>
  <si>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</si>
  <si>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</si>
  <si>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</si>
  <si>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</si>
  <si>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</si>
  <si>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</si>
  <si>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</si>
  <si>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</si>
  <si>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</si>
  <si>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</si>
  <si>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</si>
  <si>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</si>
  <si>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</si>
  <si>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</si>
  <si>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</si>
  <si>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</si>
  <si>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</si>
  <si>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</si>
  <si>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</si>
  <si>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</si>
  <si>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</si>
  <si>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</si>
  <si>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</si>
  <si>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</si>
  <si>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</si>
  <si>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</si>
  <si>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</si>
  <si>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</si>
  <si>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</si>
  <si>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</si>
  <si>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</si>
  <si>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</si>
  <si>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</si>
  <si>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</si>
  <si>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</si>
  <si>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</si>
  <si>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</si>
  <si>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</si>
  <si>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</si>
  <si>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</si>
  <si>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</si>
  <si>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</si>
  <si>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</si>
  <si>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</si>
  <si>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</si>
  <si>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</si>
  <si>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</si>
  <si>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</si>
  <si>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</si>
  <si>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</si>
  <si>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</si>
  <si>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</si>
  <si>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</si>
  <si>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</si>
  <si>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</si>
  <si>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</si>
  <si>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</si>
  <si>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</si>
  <si>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</si>
  <si>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</si>
  <si>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</si>
  <si>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</si>
  <si>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</si>
  <si>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</si>
  <si>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</si>
  <si>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</si>
  <si>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</si>
  <si>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</si>
  <si>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</si>
  <si>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</si>
  <si>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</si>
  <si>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</si>
  <si>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</si>
  <si>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</si>
  <si>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</si>
  <si>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</si>
  <si>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</si>
  <si>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</si>
  <si>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</si>
  <si>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</si>
  <si>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</si>
  <si>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</si>
  <si>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</si>
  <si>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</si>
  <si>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</si>
  <si>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</si>
  <si>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</si>
  <si>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</si>
  <si>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</si>
  <si>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</si>
  <si>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</si>
  <si>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</si>
  <si>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</si>
  <si>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</si>
  <si>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</si>
  <si>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</si>
  <si>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</si>
  <si>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</si>
  <si>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</si>
  <si>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</si>
  <si>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</si>
  <si>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</si>
  <si>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</si>
  <si>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</si>
  <si>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</si>
  <si>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</si>
  <si>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</si>
  <si>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</si>
  <si>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</si>
  <si>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</si>
  <si>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</si>
  <si>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</si>
  <si>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</si>
  <si>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</si>
  <si>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</si>
  <si>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</si>
  <si>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</si>
  <si>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</si>
  <si>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</si>
  <si>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</si>
  <si>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</si>
  <si>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</si>
  <si>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</si>
  <si>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</si>
  <si>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</si>
  <si>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</si>
  <si>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</si>
  <si>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</si>
  <si>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</si>
  <si>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</si>
  <si>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</si>
  <si>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</si>
  <si>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</si>
  <si>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</si>
  <si>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</si>
  <si>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</si>
  <si>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</si>
  <si>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</si>
  <si>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</si>
  <si>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</si>
  <si>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</si>
  <si>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</si>
  <si>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</si>
  <si>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</si>
  <si>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</si>
  <si>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</si>
  <si>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</si>
  <si>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</si>
  <si>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</si>
  <si>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</si>
  <si>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</si>
  <si>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</si>
  <si>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</si>
  <si>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</si>
  <si>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</si>
  <si>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</si>
  <si>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</si>
  <si>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</si>
  <si>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</si>
  <si>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</si>
  <si>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</si>
  <si>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</si>
  <si>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</si>
  <si>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</si>
  <si>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</si>
  <si>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</si>
  <si>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</si>
  <si>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</si>
  <si>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</si>
  <si>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</si>
  <si>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</si>
  <si>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</si>
  <si>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</si>
  <si>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</si>
  <si>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</si>
  <si>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</si>
  <si>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</si>
  <si>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</si>
  <si>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</si>
  <si>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</si>
  <si>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</si>
  <si>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</si>
  <si>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</si>
  <si>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</si>
  <si>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</si>
  <si>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</si>
  <si>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</si>
  <si>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</si>
  <si>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</si>
  <si>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</si>
  <si>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</si>
  <si>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</si>
  <si>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</si>
  <si>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</si>
  <si>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</si>
  <si>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</si>
  <si>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</si>
  <si>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</si>
  <si>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</si>
  <si>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</si>
  <si>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</si>
  <si>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</si>
  <si>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</si>
  <si>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</si>
  <si>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</si>
  <si>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</si>
  <si>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</si>
  <si>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</si>
  <si>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</si>
  <si>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</si>
  <si>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</si>
  <si>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</si>
  <si>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</si>
  <si>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</si>
  <si>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</si>
  <si>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</si>
  <si>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</si>
  <si>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</si>
  <si>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</si>
  <si>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</si>
  <si>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</si>
  <si>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</si>
  <si>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</si>
  <si>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</si>
  <si>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</si>
  <si>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</si>
  <si>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</si>
  <si>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</si>
  <si>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</si>
  <si>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</si>
  <si>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</si>
  <si>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</si>
  <si>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</si>
  <si>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</si>
  <si>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</si>
  <si>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</si>
  <si>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</si>
  <si>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</si>
  <si>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</si>
  <si>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</si>
  <si>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</si>
  <si>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</si>
  <si>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</si>
  <si>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</si>
  <si>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</si>
  <si>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</si>
  <si>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</si>
  <si>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</si>
  <si>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</si>
  <si>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</si>
  <si>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</si>
  <si>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</si>
  <si>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</si>
  <si>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</si>
  <si>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</si>
  <si>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</si>
  <si>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</si>
  <si>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</si>
  <si>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</si>
  <si>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</si>
  <si>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</si>
  <si>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</si>
  <si>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</si>
  <si>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</si>
  <si>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</si>
  <si>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</si>
  <si>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</si>
  <si>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</si>
  <si>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</si>
  <si>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</si>
  <si>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</si>
  <si>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</si>
  <si>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</si>
  <si>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</si>
  <si>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</si>
  <si>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</si>
  <si>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</si>
  <si>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</si>
  <si>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</si>
  <si>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</si>
  <si>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</si>
  <si>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</si>
  <si>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</si>
  <si>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</si>
  <si>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</si>
  <si>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</si>
  <si>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</si>
  <si>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</si>
  <si>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</si>
  <si>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</si>
  <si>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</si>
  <si>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</si>
  <si>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</si>
  <si>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</si>
  <si>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</si>
  <si>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</si>
  <si>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</si>
  <si>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</si>
  <si>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</si>
  <si>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</si>
  <si>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</si>
  <si>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</si>
  <si>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</si>
  <si>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</si>
  <si>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</si>
  <si>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</si>
  <si>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</si>
  <si>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</si>
  <si>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</si>
  <si>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</si>
  <si>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</si>
  <si>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</si>
  <si>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</si>
  <si>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</si>
  <si>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</si>
  <si>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</si>
  <si>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</si>
  <si>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</si>
  <si>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</si>
  <si>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</si>
  <si>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</si>
  <si>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</si>
  <si>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</si>
  <si>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</si>
  <si>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</si>
  <si>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</si>
  <si>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</si>
  <si>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</si>
  <si>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</si>
  <si>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</si>
  <si>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</si>
  <si>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</si>
  <si>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</si>
  <si>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</si>
  <si>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</si>
  <si>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</si>
  <si>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</si>
  <si>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</si>
  <si>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</si>
  <si>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</si>
  <si>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</si>
  <si>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</si>
  <si>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</si>
  <si>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</si>
  <si>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</si>
  <si>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</si>
  <si>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</si>
  <si>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</si>
  <si>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</si>
  <si>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</si>
  <si>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</si>
  <si>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</si>
  <si>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</si>
  <si>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</si>
  <si>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</si>
  <si>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</si>
  <si>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</si>
  <si>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</si>
  <si>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</si>
  <si>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</si>
  <si>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</si>
  <si>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</si>
  <si>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</si>
  <si>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</si>
  <si>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</si>
  <si>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</si>
  <si>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</si>
  <si>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</si>
  <si>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</si>
  <si>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</si>
  <si>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</si>
  <si>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</si>
  <si>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</si>
  <si>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</si>
  <si>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</si>
  <si>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</si>
  <si>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</si>
  <si>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</si>
  <si>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</si>
  <si>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</si>
  <si>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</si>
  <si>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</si>
  <si>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</si>
  <si>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</si>
  <si>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</si>
  <si>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</si>
  <si>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</si>
  <si>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</si>
  <si>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</si>
  <si>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</si>
  <si>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</si>
  <si>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</si>
  <si>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</si>
  <si>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</si>
  <si>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</si>
  <si>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</si>
  <si>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</si>
  <si>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</si>
  <si>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</si>
  <si>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</si>
  <si>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</si>
  <si>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</si>
  <si>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</si>
  <si>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</si>
  <si>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</si>
  <si>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</si>
  <si>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</si>
  <si>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</si>
  <si>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</si>
  <si>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</si>
  <si>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</si>
  <si>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</si>
  <si>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</si>
  <si>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</si>
  <si>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</si>
  <si>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</si>
  <si>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</si>
  <si>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</si>
  <si>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</si>
  <si>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</si>
  <si>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</si>
  <si>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</si>
  <si>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</si>
  <si>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</si>
  <si>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</si>
  <si>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</si>
  <si>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</si>
  <si>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</si>
  <si>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</si>
  <si>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</si>
  <si>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</si>
  <si>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</si>
  <si>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</si>
  <si>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</si>
  <si>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</si>
  <si>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</si>
  <si>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</si>
  <si>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</si>
  <si>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</si>
  <si>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</si>
  <si>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</si>
  <si>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</si>
  <si>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</si>
  <si>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</si>
  <si>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</si>
  <si>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</si>
  <si>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</si>
  <si>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</si>
  <si>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</si>
  <si>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</si>
  <si>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</si>
  <si>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</si>
  <si>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</si>
  <si>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</si>
  <si>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</si>
  <si>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</si>
  <si>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</si>
  <si>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</si>
  <si>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</si>
  <si>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</si>
  <si>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</si>
  <si>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</si>
  <si>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</si>
  <si>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</si>
  <si>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</si>
  <si>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</si>
  <si>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</si>
  <si>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</si>
  <si>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</si>
  <si>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</si>
  <si>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</si>
  <si>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</si>
  <si>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</si>
  <si>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</si>
  <si>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</si>
  <si>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</si>
  <si>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</si>
  <si>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</si>
  <si>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</si>
  <si>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</si>
  <si>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</si>
  <si>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</si>
  <si>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</si>
  <si>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</si>
  <si>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</si>
  <si>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</si>
  <si>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</si>
  <si>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</si>
  <si>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</si>
  <si>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</si>
  <si>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</si>
  <si>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</si>
  <si>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</si>
  <si>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</si>
  <si>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</si>
  <si>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</si>
  <si>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</si>
  <si>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</si>
  <si>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</si>
  <si>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</si>
  <si>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</si>
  <si>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</si>
  <si>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</si>
  <si>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</si>
  <si>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</si>
  <si>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</si>
  <si>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</si>
  <si>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</si>
  <si>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</si>
  <si>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</si>
  <si>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</si>
  <si>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</si>
  <si>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</si>
  <si>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</si>
  <si>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</si>
  <si>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</si>
  <si>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</si>
  <si>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</si>
  <si>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</si>
  <si>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</si>
  <si>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</si>
  <si>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</si>
  <si>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</si>
  <si>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</si>
  <si>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</si>
  <si>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</si>
  <si>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</si>
  <si>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</si>
  <si>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</si>
  <si>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</si>
  <si>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</si>
  <si>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</si>
  <si>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</si>
  <si>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</si>
  <si>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</si>
  <si>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</si>
  <si>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</si>
  <si>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</si>
  <si>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</si>
  <si>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</si>
  <si>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</si>
  <si>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</si>
  <si>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</si>
  <si>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</si>
  <si>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</si>
  <si>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</si>
  <si>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</si>
  <si>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</si>
  <si>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</si>
  <si>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</si>
  <si>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</si>
  <si>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</si>
  <si>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</si>
  <si>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</si>
  <si>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</si>
  <si>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</si>
  <si>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</si>
  <si>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</si>
  <si>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</si>
  <si>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</si>
  <si>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</si>
  <si>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</si>
  <si>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</si>
  <si>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</si>
  <si>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</si>
  <si>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</si>
  <si>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</si>
  <si>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</si>
  <si>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</si>
  <si>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</si>
  <si>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</si>
  <si>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</si>
  <si>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</si>
  <si>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</si>
  <si>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</si>
  <si>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</si>
  <si>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</si>
  <si>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</si>
  <si>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</si>
  <si>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</si>
  <si>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</si>
  <si>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</si>
  <si>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</si>
  <si>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</si>
  <si>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</si>
  <si>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</si>
  <si>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</si>
  <si>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</si>
  <si>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</si>
  <si>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</si>
  <si>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</si>
  <si>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</si>
  <si>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</si>
  <si>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</si>
  <si>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</si>
  <si>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</si>
  <si>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</si>
  <si>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</si>
  <si>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</si>
  <si>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</si>
  <si>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</si>
  <si>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</si>
  <si>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</si>
  <si>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</si>
  <si>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</si>
  <si>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</si>
  <si>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</si>
  <si>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</si>
  <si>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</si>
  <si>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</si>
  <si>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</si>
  <si>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</si>
  <si>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</si>
  <si>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</si>
  <si>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</si>
  <si>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</si>
  <si>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</si>
  <si>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</si>
  <si>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</si>
  <si>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</si>
  <si>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</si>
  <si>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</si>
  <si>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</si>
  <si>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</si>
  <si>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</si>
  <si>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</si>
  <si>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</si>
  <si>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</si>
  <si>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</si>
  <si>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</si>
  <si>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</si>
  <si>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</si>
  <si>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</si>
  <si>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</si>
  <si>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</si>
  <si>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</si>
  <si>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</si>
  <si>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</si>
  <si>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</si>
  <si>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</si>
  <si>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</si>
  <si>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</si>
  <si>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</si>
  <si>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</si>
  <si>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</si>
  <si>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</si>
  <si>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</si>
  <si>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</si>
  <si>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</si>
  <si>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</si>
  <si>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</si>
  <si>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</si>
  <si>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</si>
  <si>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</si>
  <si>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</si>
  <si>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</si>
  <si>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</si>
  <si>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</si>
  <si>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</si>
  <si>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</si>
  <si>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</si>
  <si>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</si>
  <si>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</si>
  <si>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</si>
  <si>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</si>
  <si>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</si>
  <si>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</si>
  <si>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</si>
  <si>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</si>
  <si>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</si>
  <si>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</si>
  <si>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</si>
  <si>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</si>
  <si>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</si>
  <si>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</si>
  <si>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</si>
  <si>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</si>
  <si>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</si>
  <si>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</si>
  <si>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</si>
  <si>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</si>
  <si>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</si>
  <si>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</si>
  <si>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</si>
  <si>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</si>
  <si>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</si>
  <si>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</si>
  <si>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</si>
  <si>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</si>
  <si>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</si>
  <si>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</si>
  <si>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</si>
  <si>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</si>
  <si>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</si>
  <si>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</si>
  <si>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</si>
  <si>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</si>
  <si>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</si>
  <si>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</si>
  <si>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</si>
  <si>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</si>
  <si>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</si>
  <si>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</si>
  <si>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</si>
  <si>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</si>
  <si>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</si>
  <si>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</si>
  <si>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</si>
  <si>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</si>
  <si>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</si>
  <si>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</si>
  <si>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</si>
  <si>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</si>
  <si>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</si>
  <si>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</si>
  <si>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</si>
  <si>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</si>
  <si>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</si>
  <si>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</si>
  <si>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</si>
  <si>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</si>
  <si>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</si>
  <si>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</si>
  <si>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</si>
  <si>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</si>
  <si>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</si>
  <si>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</si>
  <si>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</si>
  <si>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</si>
  <si>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</si>
  <si>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</si>
  <si>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</si>
  <si>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</si>
  <si>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</si>
  <si>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</si>
  <si>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</si>
  <si>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</si>
  <si>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</si>
  <si>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</si>
  <si>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</si>
  <si>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</si>
  <si>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</si>
  <si>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</si>
  <si>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</si>
  <si>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</si>
  <si>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</si>
  <si>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</si>
  <si>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</si>
  <si>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</si>
  <si>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</si>
  <si>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</si>
  <si>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</si>
  <si>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</si>
  <si>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</si>
  <si>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</si>
  <si>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</si>
  <si>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</si>
  <si>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</si>
  <si>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</si>
  <si>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</si>
  <si>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</si>
  <si>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</si>
  <si>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</si>
  <si>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</si>
  <si>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</si>
  <si>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</si>
  <si>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</si>
  <si>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</si>
  <si>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</si>
  <si>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</si>
  <si>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</si>
  <si>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</si>
  <si>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</si>
  <si>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</si>
  <si>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</si>
  <si>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</si>
  <si>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</si>
  <si>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</si>
  <si>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</si>
  <si>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</si>
  <si>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</si>
  <si>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</si>
  <si>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</si>
  <si>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</si>
  <si>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</si>
  <si>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</si>
  <si>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</si>
  <si>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</si>
  <si>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</si>
  <si>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</si>
  <si>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</si>
  <si>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</si>
  <si>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</si>
  <si>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</si>
  <si>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</si>
  <si>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</si>
  <si>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</si>
  <si>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</si>
  <si>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</si>
  <si>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</si>
  <si>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</si>
  <si>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</si>
  <si>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</si>
  <si>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</si>
  <si>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</si>
  <si>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</si>
  <si>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</si>
  <si>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</si>
  <si>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</si>
  <si>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</si>
  <si>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</si>
  <si>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</si>
  <si>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</si>
  <si>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</si>
  <si>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</si>
  <si>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</si>
  <si>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</si>
  <si>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</si>
  <si>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</si>
  <si>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</si>
  <si>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</si>
  <si>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</si>
  <si>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</si>
  <si>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</si>
  <si>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</si>
  <si>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</si>
  <si>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</si>
  <si>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</si>
  <si>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</si>
  <si>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</si>
  <si>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</si>
  <si>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</si>
  <si>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</si>
  <si>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</si>
  <si>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</si>
  <si>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</si>
  <si>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</si>
  <si>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</si>
  <si>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</si>
  <si>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</si>
  <si>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</si>
  <si>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</si>
  <si>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</si>
  <si>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</si>
  <si>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</si>
  <si>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</si>
  <si>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</si>
  <si>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</si>
  <si>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</si>
  <si>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</si>
  <si>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</si>
  <si>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</si>
  <si>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</si>
  <si>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</si>
  <si>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</si>
  <si>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</si>
  <si>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</si>
  <si>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</si>
  <si>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</si>
  <si>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</si>
  <si>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</si>
  <si>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</si>
  <si>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</si>
  <si>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</si>
  <si>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</si>
  <si>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</si>
  <si>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</si>
  <si>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</si>
  <si>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</si>
  <si>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</si>
  <si>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</si>
  <si>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</si>
  <si>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</si>
  <si>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</si>
  <si>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</si>
  <si>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</si>
  <si>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</si>
  <si>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</si>
  <si>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</si>
  <si>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</si>
  <si>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</si>
  <si>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</si>
  <si>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</si>
  <si>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</si>
  <si>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</si>
  <si>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</si>
  <si>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</si>
  <si>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</si>
  <si>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</si>
  <si>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</si>
  <si>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</si>
  <si>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</si>
  <si>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</si>
  <si>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</si>
  <si>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</si>
  <si>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</si>
  <si>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</si>
  <si>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</si>
  <si>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</si>
  <si>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</si>
  <si>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</si>
  <si>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</si>
  <si>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</si>
  <si>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</si>
  <si>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</si>
  <si>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</si>
  <si>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</si>
  <si>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</si>
  <si>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</si>
  <si>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</si>
  <si>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</si>
  <si>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</si>
  <si>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</si>
  <si>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</si>
  <si>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</si>
  <si>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</si>
  <si>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</si>
  <si>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</si>
  <si>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</si>
  <si>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</si>
  <si>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</si>
  <si>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</si>
  <si>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</si>
  <si>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</si>
  <si>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</si>
  <si>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</si>
  <si>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</si>
  <si>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</si>
  <si>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</si>
  <si>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</si>
  <si>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</si>
  <si>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</si>
  <si>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</si>
  <si>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</si>
  <si>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</si>
  <si>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</si>
  <si>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</si>
  <si>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</si>
  <si>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</si>
  <si>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</si>
  <si>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</si>
  <si>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</si>
  <si>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</si>
  <si>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</si>
  <si>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</si>
  <si>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</si>
  <si>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</si>
  <si>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</si>
  <si>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</si>
  <si>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</si>
  <si>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</si>
  <si>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</si>
  <si>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</si>
  <si>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</si>
  <si>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</si>
  <si>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</si>
  <si>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</si>
  <si>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</si>
  <si>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</si>
  <si>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</si>
  <si>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</si>
  <si>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</si>
  <si>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</si>
  <si>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</si>
  <si>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</si>
  <si>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</si>
  <si>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</si>
  <si>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</si>
  <si>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</si>
  <si>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</si>
  <si>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</si>
  <si>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</si>
  <si>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</si>
  <si>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</si>
  <si>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</si>
  <si>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</si>
  <si>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</si>
  <si>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</si>
  <si>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</si>
  <si>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</si>
  <si>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</si>
  <si>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</si>
  <si>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</si>
  <si>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</si>
  <si>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</si>
  <si>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</si>
  <si>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</si>
  <si>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</si>
  <si>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</si>
  <si>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</si>
  <si>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</si>
  <si>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</si>
  <si>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</si>
  <si>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</si>
  <si>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</si>
  <si>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</si>
  <si>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</si>
  <si>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</si>
  <si>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</si>
  <si>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</si>
  <si>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</si>
  <si>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</si>
  <si>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</si>
  <si>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</si>
  <si>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</si>
  <si>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</si>
  <si>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</si>
  <si>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</si>
  <si>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</si>
  <si>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</si>
  <si>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</si>
  <si>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</si>
  <si>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</si>
  <si>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</si>
  <si>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</si>
  <si>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</si>
  <si>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</si>
  <si>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</si>
  <si>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</si>
  <si>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</si>
  <si>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</si>
  <si>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</si>
  <si>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</si>
  <si>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</si>
  <si>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</si>
  <si>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</si>
  <si>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</si>
  <si>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</si>
  <si>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</si>
  <si>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</si>
  <si>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</si>
  <si>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</si>
  <si>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</si>
  <si>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</si>
  <si>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</si>
  <si>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</si>
  <si>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</si>
  <si>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</si>
  <si>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</si>
  <si>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</si>
  <si>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</si>
  <si>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</si>
  <si>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</si>
  <si>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</si>
  <si>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</si>
  <si>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</si>
  <si>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</si>
  <si>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</si>
  <si>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</si>
  <si>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</si>
  <si>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</si>
  <si>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</si>
  <si>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</si>
  <si>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</si>
  <si>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</si>
  <si>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</si>
  <si>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</si>
  <si>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</si>
  <si>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</si>
  <si>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</si>
  <si>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</si>
  <si>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</si>
  <si>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</si>
  <si>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</si>
  <si>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</si>
  <si>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</si>
  <si>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</si>
  <si>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</si>
  <si>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</si>
  <si>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</si>
  <si>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</si>
  <si>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</si>
  <si>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</si>
  <si>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</si>
  <si>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</si>
  <si>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</si>
  <si>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</si>
  <si>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</si>
  <si>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</si>
  <si>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</si>
  <si>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</si>
  <si>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</si>
  <si>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</si>
  <si>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</si>
  <si>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</si>
  <si>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</si>
  <si>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</si>
  <si>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</si>
  <si>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</si>
  <si>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</si>
  <si>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</si>
  <si>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</si>
  <si>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</si>
  <si>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</si>
  <si>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</si>
  <si>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</si>
  <si>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</si>
  <si>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</si>
  <si>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</si>
  <si>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</si>
  <si>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</si>
  <si>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</si>
  <si>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</si>
  <si>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</si>
  <si>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</si>
  <si>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</si>
  <si>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</si>
  <si>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</si>
  <si>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</si>
  <si>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</si>
  <si>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</si>
  <si>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</si>
  <si>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</si>
  <si>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</si>
  <si>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</si>
  <si>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</si>
  <si>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</si>
  <si>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</si>
  <si>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</si>
  <si>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</si>
  <si>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</si>
  <si>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</si>
  <si>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</si>
  <si>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</si>
  <si>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</si>
  <si>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</si>
  <si>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</si>
  <si>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</si>
  <si>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</si>
  <si>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</si>
  <si>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</si>
  <si>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</si>
  <si>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</si>
  <si>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</si>
  <si>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</si>
  <si>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</si>
  <si>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</si>
  <si>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</si>
  <si>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</si>
  <si>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</si>
  <si>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</si>
  <si>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</si>
  <si>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</si>
  <si>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</si>
  <si>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</si>
  <si>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</si>
  <si>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</si>
  <si>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</si>
  <si>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</si>
  <si>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</si>
  <si>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</si>
  <si>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</si>
  <si>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</si>
  <si>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</si>
  <si>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</si>
  <si>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</si>
  <si>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</si>
  <si>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</si>
  <si>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</si>
  <si>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</si>
  <si>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</si>
  <si>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</si>
  <si>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</si>
  <si>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</si>
  <si>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</si>
  <si>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</si>
  <si>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</si>
  <si>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</si>
  <si>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</si>
  <si>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</si>
  <si>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</si>
  <si>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</si>
  <si>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</si>
  <si>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</si>
  <si>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</si>
  <si>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</si>
  <si>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</si>
  <si>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</si>
  <si>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</si>
  <si>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</si>
  <si>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</si>
  <si>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</si>
  <si>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</si>
  <si>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</si>
  <si>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</si>
  <si>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</si>
  <si>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</si>
  <si>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</si>
  <si>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</si>
  <si>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</si>
  <si>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</si>
  <si>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</si>
  <si>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</si>
  <si>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</si>
  <si>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</si>
  <si>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</si>
  <si>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</si>
  <si>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</si>
  <si>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</si>
  <si>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</si>
  <si>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</si>
  <si>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</si>
  <si>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</si>
  <si>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</si>
  <si>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</si>
  <si>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</si>
  <si>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</si>
  <si>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</si>
  <si>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</si>
  <si>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</si>
  <si>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</si>
  <si>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</si>
  <si>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</si>
  <si>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</si>
  <si>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</si>
  <si>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</si>
  <si>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</si>
  <si>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</si>
  <si>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</si>
  <si>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</si>
  <si>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</si>
  <si>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</si>
  <si>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</si>
  <si>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</si>
  <si>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</si>
  <si>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</si>
  <si>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</si>
  <si>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</si>
  <si>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</si>
  <si>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</si>
  <si>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</si>
  <si>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</si>
  <si>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</si>
  <si>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</si>
  <si>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</si>
  <si>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</si>
  <si>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</si>
  <si>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</si>
  <si>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</si>
  <si>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</si>
  <si>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</si>
  <si>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</si>
  <si>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</si>
  <si>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</si>
  <si>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</si>
  <si>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</si>
  <si>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</si>
  <si>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</si>
  <si>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</si>
  <si>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</si>
  <si>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</si>
  <si>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</si>
  <si>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</si>
  <si>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</si>
  <si>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</si>
  <si>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</si>
  <si>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</si>
  <si>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</si>
  <si>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</si>
  <si>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</si>
  <si>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</si>
  <si>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</si>
  <si>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</si>
  <si>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</si>
  <si>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</si>
  <si>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</si>
  <si>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</si>
  <si>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</si>
  <si>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</si>
  <si>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</si>
  <si>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</si>
  <si>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</si>
  <si>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</si>
  <si>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</si>
  <si>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</si>
  <si>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</si>
  <si>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</si>
  <si>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</si>
  <si>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</si>
  <si>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</si>
  <si>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</si>
  <si>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</si>
  <si>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</si>
  <si>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</si>
  <si>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</si>
  <si>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</si>
  <si>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</si>
  <si>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</si>
  <si>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</si>
  <si>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</si>
  <si>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</si>
  <si>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</si>
  <si>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</si>
  <si>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</si>
  <si>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</si>
  <si>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</si>
  <si>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</si>
  <si>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</si>
  <si>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</si>
  <si>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</si>
  <si>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</si>
  <si>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</si>
  <si>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</si>
  <si>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</si>
  <si>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</si>
  <si>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</si>
  <si>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</si>
  <si>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</si>
  <si>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</si>
  <si>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</si>
  <si>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</si>
  <si>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</si>
  <si>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</si>
  <si>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</si>
  <si>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</si>
  <si>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</si>
  <si>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</si>
  <si>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</si>
  <si>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</si>
  <si>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</si>
  <si>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</si>
  <si>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</si>
  <si>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</si>
  <si>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</si>
  <si>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</si>
  <si>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</si>
  <si>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</si>
  <si>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</si>
  <si>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</si>
  <si>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</si>
  <si>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</si>
  <si>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</si>
  <si>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</si>
  <si>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</si>
  <si>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</si>
  <si>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</si>
  <si>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</si>
  <si>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</si>
  <si>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</si>
  <si>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</si>
  <si>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</si>
  <si>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</si>
  <si>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</si>
  <si>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</si>
  <si>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</si>
  <si>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</si>
  <si>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</si>
  <si>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</si>
  <si>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</si>
  <si>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</si>
  <si>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</si>
  <si>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</si>
  <si>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</si>
  <si>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</si>
  <si>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</si>
  <si>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</si>
  <si>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</si>
  <si>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</si>
  <si>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</si>
  <si>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</si>
  <si>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</si>
  <si>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</si>
  <si>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</si>
  <si>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</si>
  <si>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</si>
  <si>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</si>
  <si>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</si>
  <si>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</si>
  <si>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</si>
  <si>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</si>
  <si>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</si>
  <si>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</si>
  <si>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</si>
  <si>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</si>
  <si>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</si>
  <si>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</si>
  <si>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</si>
  <si>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</si>
  <si>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</si>
  <si>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</si>
  <si>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</si>
  <si>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</si>
  <si>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</si>
  <si>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</si>
  <si>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</si>
  <si>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</si>
  <si>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</si>
  <si>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</si>
  <si>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</si>
  <si>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</si>
  <si>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</si>
  <si>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</si>
  <si>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</si>
  <si>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</si>
  <si>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</si>
  <si>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</si>
  <si>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</si>
  <si>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</si>
  <si>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</si>
  <si>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</si>
  <si>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</si>
  <si>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</si>
  <si>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</si>
  <si>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</si>
  <si>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</si>
  <si>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</si>
  <si>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</si>
  <si>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</si>
  <si>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</si>
  <si>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</si>
  <si>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</si>
  <si>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</si>
  <si>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</si>
  <si>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</si>
  <si>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</si>
  <si>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</si>
  <si>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</si>
  <si>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</si>
  <si>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</si>
  <si>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</si>
  <si>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</si>
  <si>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</si>
  <si>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</si>
  <si>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</si>
  <si>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</si>
  <si>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</si>
  <si>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</si>
  <si>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</si>
  <si>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</si>
  <si>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</si>
  <si>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</si>
  <si>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</si>
  <si>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</si>
  <si>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</si>
  <si>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</si>
  <si>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</si>
  <si>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</si>
  <si>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</si>
  <si>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</si>
  <si>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</si>
  <si>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</si>
  <si>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</si>
  <si>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</si>
  <si>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</si>
  <si>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</si>
  <si>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</si>
  <si>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</si>
  <si>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</si>
  <si>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</si>
  <si>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</si>
  <si>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</si>
  <si>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</si>
  <si>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</si>
  <si>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</si>
  <si>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</si>
  <si>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</si>
  <si>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</si>
  <si>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</si>
  <si>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</si>
  <si>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</si>
  <si>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</si>
  <si>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</si>
  <si>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</si>
  <si>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</si>
  <si>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</si>
  <si>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</si>
  <si>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</si>
  <si>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</si>
  <si>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</si>
  <si>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</si>
  <si>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</si>
  <si>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</si>
  <si>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</si>
  <si>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</si>
  <si>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</si>
  <si>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</si>
  <si>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</si>
  <si>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</si>
  <si>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</si>
  <si>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</si>
  <si>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</si>
  <si>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</si>
  <si>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</si>
  <si>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</si>
  <si>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</si>
  <si>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</si>
  <si>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</si>
  <si>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</si>
  <si>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</si>
  <si>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</si>
  <si>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</si>
  <si>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</si>
  <si>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</si>
  <si>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</si>
  <si>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</si>
  <si>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</si>
  <si>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</si>
  <si>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</si>
  <si>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</si>
  <si>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</si>
  <si>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</si>
  <si>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</si>
  <si>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</si>
  <si>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</si>
  <si>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</si>
  <si>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</si>
  <si>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</si>
  <si>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</si>
  <si>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</si>
  <si>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</si>
  <si>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</si>
  <si>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</si>
  <si>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</si>
  <si>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</si>
  <si>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</si>
  <si>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</si>
  <si>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</si>
  <si>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</si>
  <si>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</si>
  <si>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</si>
  <si>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</si>
  <si>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</si>
  <si>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</si>
  <si>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</si>
  <si>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</si>
  <si>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</si>
  <si>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</si>
  <si>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</si>
  <si>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</si>
  <si>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</si>
  <si>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</si>
  <si>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</si>
  <si>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</si>
  <si>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</si>
  <si>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</si>
  <si>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</si>
  <si>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</si>
  <si>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</si>
  <si>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</si>
  <si>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</si>
  <si>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</si>
  <si>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</si>
  <si>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</si>
  <si>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</si>
  <si>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</si>
  <si>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</si>
  <si>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</si>
  <si>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</si>
  <si>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</si>
  <si>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</si>
  <si>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</si>
  <si>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</si>
  <si>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</si>
  <si>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</si>
  <si>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</si>
  <si>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</si>
  <si>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</si>
  <si>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</si>
  <si>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</si>
  <si>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</si>
  <si>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</si>
  <si>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</si>
  <si>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</si>
  <si>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</si>
  <si>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</si>
  <si>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</si>
  <si>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</si>
  <si>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</si>
  <si>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</si>
  <si>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</si>
  <si>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</si>
  <si>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</si>
  <si>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</si>
  <si>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</si>
  <si>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</si>
  <si>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</si>
  <si>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</si>
  <si>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</si>
  <si>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</si>
  <si>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</si>
  <si>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</si>
  <si>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</si>
  <si>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</si>
  <si>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</si>
  <si>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</si>
  <si>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</si>
  <si>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</si>
  <si>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</si>
  <si>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</si>
  <si>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</si>
  <si>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</si>
  <si>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</si>
  <si>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</si>
  <si>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</si>
  <si>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</si>
  <si>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</si>
  <si>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</si>
  <si>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</si>
  <si>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</si>
  <si>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</si>
  <si>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</si>
  <si>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</si>
  <si>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</si>
  <si>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</si>
  <si>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</si>
  <si>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</si>
  <si>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</si>
  <si>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</si>
  <si>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</si>
  <si>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</si>
  <si>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</si>
  <si>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</si>
  <si>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</si>
  <si>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</si>
  <si>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</si>
  <si>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</si>
  <si>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</si>
  <si>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</si>
  <si>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</si>
  <si>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</si>
  <si>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</si>
  <si>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</si>
  <si>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</si>
  <si>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</si>
  <si>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</si>
  <si>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</si>
  <si>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</si>
  <si>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</si>
  <si>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</si>
  <si>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</si>
  <si>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</si>
  <si>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</si>
  <si>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</si>
  <si>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</si>
  <si>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</si>
  <si>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</si>
  <si>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</si>
  <si>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</si>
  <si>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</si>
  <si>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</si>
  <si>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</si>
  <si>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</si>
  <si>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</si>
  <si>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</si>
  <si>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</si>
  <si>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</si>
  <si>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</si>
  <si>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</si>
  <si>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</si>
  <si>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</si>
  <si>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</si>
  <si>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</si>
  <si>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</si>
  <si>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</si>
  <si>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</si>
  <si>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</si>
  <si>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</si>
  <si>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</si>
  <si>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</si>
  <si>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</si>
  <si>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</si>
  <si>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</si>
  <si>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</si>
  <si>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</si>
  <si>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</si>
  <si>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</si>
  <si>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</si>
  <si>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</si>
  <si>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</si>
  <si>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</si>
  <si>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</si>
  <si>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</si>
  <si>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</si>
  <si>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</si>
  <si>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</si>
  <si>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</si>
  <si>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</si>
  <si>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</si>
  <si>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</si>
  <si>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</si>
  <si>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</si>
  <si>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</si>
  <si>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</si>
  <si>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</si>
  <si>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</si>
  <si>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</si>
  <si>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</si>
  <si>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</si>
  <si>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</si>
  <si>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</si>
  <si>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</si>
  <si>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</si>
  <si>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</si>
  <si>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</si>
  <si>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</si>
  <si>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</si>
  <si>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</si>
  <si>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</si>
  <si>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</si>
  <si>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</si>
  <si>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</si>
  <si>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</si>
  <si>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</si>
  <si>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</si>
  <si>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</si>
  <si>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</si>
  <si>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</si>
  <si>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</si>
  <si>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</si>
  <si>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</si>
  <si>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</si>
  <si>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</si>
  <si>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</si>
  <si>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</si>
  <si>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</si>
  <si>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</si>
  <si>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</si>
  <si>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</si>
  <si>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</si>
  <si>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</si>
  <si>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</si>
  <si>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</si>
  <si>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</si>
  <si>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</si>
  <si>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</si>
  <si>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</si>
  <si>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</si>
  <si>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</si>
  <si>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</si>
  <si>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</si>
  <si>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</si>
  <si>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</si>
  <si>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</si>
  <si>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</si>
  <si>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</si>
  <si>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</si>
  <si>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</si>
  <si>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</si>
  <si>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</si>
  <si>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</si>
  <si>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</si>
  <si>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</si>
  <si>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</si>
  <si>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</si>
  <si>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</si>
  <si>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</si>
  <si>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</si>
  <si>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</si>
  <si>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</si>
  <si>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</si>
  <si>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</si>
  <si>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</si>
  <si>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</si>
  <si>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</si>
  <si>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</si>
  <si>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</si>
  <si>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</si>
  <si>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</si>
  <si>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</si>
  <si>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</si>
  <si>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</si>
  <si>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</si>
  <si>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</si>
  <si>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</si>
  <si>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</si>
  <si>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</si>
  <si>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</si>
  <si>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</si>
  <si>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</si>
  <si>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</si>
  <si>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</si>
  <si>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</si>
  <si>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</si>
  <si>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</si>
  <si>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</si>
  <si>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</si>
  <si>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</si>
  <si>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</si>
  <si>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</si>
  <si>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</si>
  <si>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</si>
  <si>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</si>
  <si>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</si>
  <si>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</si>
  <si>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</si>
  <si>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</si>
  <si>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</si>
  <si>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</si>
  <si>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</si>
  <si>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</si>
  <si>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</si>
  <si>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</si>
  <si>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</si>
  <si>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</si>
  <si>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</si>
  <si>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</si>
  <si>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</si>
  <si>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</si>
  <si>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</si>
  <si>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</si>
  <si>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</si>
  <si>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</si>
  <si>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</si>
  <si>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</si>
  <si>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</si>
  <si>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</si>
  <si>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</si>
  <si>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</si>
  <si>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</si>
  <si>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</si>
  <si>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</si>
  <si>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</si>
  <si>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</si>
  <si>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</si>
  <si>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</si>
  <si>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</si>
  <si>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</si>
  <si>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</si>
  <si>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</si>
  <si>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</si>
  <si>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</si>
  <si>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</si>
  <si>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</si>
  <si>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</si>
  <si>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</si>
  <si>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</si>
  <si>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</si>
  <si>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</si>
  <si>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</si>
  <si>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</si>
  <si>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</si>
  <si>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</si>
  <si>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</si>
  <si>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</si>
  <si>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</si>
  <si>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</si>
  <si>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</si>
  <si>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</si>
  <si>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</si>
  <si>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</si>
  <si>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</si>
  <si>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</si>
  <si>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</si>
  <si>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</si>
  <si>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</si>
  <si>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</si>
  <si>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</si>
  <si>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</si>
  <si>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</si>
  <si>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</si>
  <si>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</si>
  <si>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</si>
  <si>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</si>
  <si>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</si>
  <si>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</si>
  <si>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</si>
  <si>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</si>
  <si>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</si>
  <si>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</si>
  <si>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</si>
  <si>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</si>
  <si>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</si>
  <si>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</si>
  <si>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</si>
  <si>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</si>
  <si>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</si>
  <si>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</si>
  <si>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</si>
  <si>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</si>
  <si>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</si>
  <si>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</si>
  <si>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</si>
  <si>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</si>
  <si>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</si>
  <si>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</si>
  <si>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</si>
  <si>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</si>
  <si>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</si>
  <si>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</si>
  <si>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</si>
  <si>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</si>
  <si>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</si>
  <si>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</si>
  <si>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</si>
  <si>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</si>
  <si>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</si>
  <si>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</si>
  <si>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</si>
  <si>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</si>
  <si>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</si>
  <si>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</si>
  <si>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</si>
  <si>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</si>
  <si>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</si>
  <si>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</si>
  <si>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</si>
  <si>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</si>
  <si>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</si>
  <si>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</si>
  <si>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</si>
  <si>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</si>
  <si>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</si>
  <si>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</si>
  <si>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</si>
  <si>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</si>
  <si>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</si>
  <si>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</si>
  <si>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</si>
  <si>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</si>
  <si>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</si>
  <si>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</si>
  <si>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</si>
  <si>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</si>
  <si>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</si>
  <si>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</si>
  <si>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</si>
  <si>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</si>
  <si>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</si>
  <si>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</si>
  <si>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</si>
  <si>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</si>
  <si>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</si>
  <si>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</si>
  <si>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</si>
  <si>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</si>
  <si>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</si>
  <si>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</si>
  <si>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</si>
  <si>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</si>
  <si>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</si>
  <si>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</si>
  <si>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</si>
  <si>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</si>
  <si>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</si>
  <si>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</si>
  <si>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</si>
  <si>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</si>
  <si>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</si>
  <si>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</si>
  <si>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</si>
  <si>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</si>
  <si>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</si>
  <si>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</si>
  <si>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</si>
  <si>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</si>
  <si>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</si>
  <si>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</si>
  <si>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</si>
  <si>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</si>
  <si>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</si>
  <si>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</si>
  <si>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</si>
  <si>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</si>
  <si>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</si>
  <si>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</si>
  <si>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</si>
  <si>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</si>
  <si>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</si>
  <si>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</si>
  <si>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</si>
  <si>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</si>
  <si>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</si>
  <si>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</si>
  <si>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</si>
  <si>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</si>
  <si>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</si>
  <si>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</si>
  <si>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</si>
  <si>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</si>
  <si>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</si>
  <si>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</si>
  <si>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</si>
  <si>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</si>
  <si>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</si>
  <si>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</si>
  <si>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</si>
  <si>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</si>
  <si>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</si>
  <si>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</si>
  <si>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</si>
  <si>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</si>
  <si>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</si>
  <si>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</si>
  <si>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</si>
  <si>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</si>
  <si>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</si>
  <si>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</si>
  <si>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</si>
  <si>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</si>
  <si>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</si>
  <si>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</si>
  <si>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</si>
  <si>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</si>
  <si>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</si>
  <si>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</si>
  <si>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</si>
  <si>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</si>
  <si>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</si>
  <si>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</si>
  <si>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</si>
  <si>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</si>
  <si>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</si>
  <si>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</si>
  <si>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</si>
  <si>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</si>
  <si>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</si>
  <si>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</si>
  <si>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</si>
  <si>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</si>
  <si>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</si>
  <si>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</si>
  <si>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</si>
  <si>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</si>
  <si>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</si>
  <si>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</si>
  <si>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</si>
  <si>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</si>
  <si>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</si>
  <si>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</si>
  <si>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</si>
  <si>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</si>
  <si>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</si>
  <si>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</si>
  <si>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</si>
  <si>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</si>
  <si>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</si>
  <si>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</si>
  <si>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</si>
  <si>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</si>
  <si>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</si>
  <si>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</si>
  <si>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</si>
  <si>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</si>
  <si>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</si>
  <si>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</si>
  <si>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</si>
  <si>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</si>
  <si>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</si>
  <si>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</si>
  <si>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</si>
  <si>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</si>
  <si>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</si>
  <si>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</si>
  <si>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</si>
  <si>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</si>
  <si>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</si>
  <si>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</si>
  <si>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</si>
  <si>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</si>
  <si>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</si>
  <si>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</si>
  <si>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</si>
  <si>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</si>
  <si>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</si>
  <si>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</si>
  <si>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</si>
  <si>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</si>
  <si>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</si>
  <si>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</si>
  <si>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</si>
  <si>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</si>
  <si>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</si>
  <si>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</si>
  <si>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</si>
  <si>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</si>
  <si>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</si>
  <si>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</si>
  <si>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</si>
  <si>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</si>
  <si>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</si>
  <si>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</si>
  <si>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</si>
  <si>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</si>
  <si>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</si>
  <si>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</si>
  <si>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</si>
  <si>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</si>
  <si>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</si>
  <si>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</si>
  <si>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</si>
  <si>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</si>
  <si>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</si>
  <si>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</si>
  <si>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</si>
  <si>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</si>
  <si>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</si>
  <si>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</si>
  <si>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</si>
  <si>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</si>
  <si>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</si>
  <si>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</si>
  <si>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</si>
  <si>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</si>
  <si>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</si>
  <si>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</si>
  <si>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</si>
  <si>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</si>
  <si>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</si>
  <si>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</si>
  <si>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</si>
  <si>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</si>
  <si>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</si>
  <si>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</si>
  <si>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</si>
  <si>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</si>
  <si>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</si>
  <si>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</si>
  <si>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</si>
  <si>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</si>
  <si>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</si>
  <si>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</si>
  <si>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</si>
  <si>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</si>
  <si>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</si>
  <si>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</si>
  <si>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</si>
  <si>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</si>
  <si>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</si>
  <si>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</si>
  <si>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</si>
  <si>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</si>
  <si>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</si>
  <si>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</si>
  <si>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</si>
  <si>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</si>
  <si>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</si>
  <si>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</si>
  <si>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</si>
  <si>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</si>
  <si>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</si>
  <si>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</si>
  <si>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</si>
  <si>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</si>
  <si>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</si>
  <si>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</si>
  <si>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</si>
  <si>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</si>
  <si>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</si>
  <si>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</si>
  <si>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</si>
  <si>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</si>
  <si>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</si>
  <si>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</si>
  <si>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</si>
  <si>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</si>
  <si>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</si>
  <si>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</si>
  <si>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</si>
  <si>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</si>
  <si>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</si>
  <si>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</si>
  <si>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</si>
  <si>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</si>
  <si>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</si>
  <si>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</si>
  <si>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</si>
  <si>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</si>
  <si>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</si>
  <si>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</si>
  <si>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</si>
  <si>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</si>
  <si>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</si>
  <si>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</si>
  <si>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</si>
  <si>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</si>
  <si>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</si>
  <si>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</si>
  <si>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</si>
  <si>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</si>
  <si>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</si>
  <si>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</si>
  <si>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</si>
  <si>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</si>
  <si>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</si>
  <si>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</si>
  <si>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</si>
  <si>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</si>
  <si>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</si>
  <si>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</si>
  <si>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</si>
  <si>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</si>
  <si>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</si>
  <si>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</si>
  <si>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</si>
  <si>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</si>
  <si>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</si>
  <si>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</si>
  <si>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</si>
  <si>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</si>
  <si>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</si>
  <si>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</si>
  <si>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</si>
  <si>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</si>
  <si>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</si>
  <si>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</si>
  <si>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</si>
  <si>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</si>
  <si>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</si>
  <si>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</si>
  <si>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</si>
  <si>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</si>
  <si>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</si>
  <si>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</si>
  <si>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</si>
  <si>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</si>
  <si>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</si>
  <si>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</si>
  <si>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</si>
  <si>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</si>
  <si>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</si>
  <si>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</si>
  <si>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</si>
  <si>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</si>
  <si>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</si>
  <si>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</si>
  <si>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</si>
  <si>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</si>
  <si>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</si>
  <si>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</si>
  <si>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</si>
  <si>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</si>
  <si>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</si>
  <si>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</si>
  <si>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</si>
  <si>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</si>
  <si>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</si>
  <si>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</si>
  <si>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</si>
  <si>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</si>
  <si>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</si>
  <si>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</si>
  <si>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</si>
  <si>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</si>
  <si>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</si>
  <si>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</si>
  <si>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</si>
  <si>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</si>
  <si>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</si>
  <si>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</si>
  <si>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</si>
  <si>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</si>
  <si>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</si>
  <si>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</si>
  <si>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</si>
  <si>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</si>
  <si>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</si>
  <si>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</si>
  <si>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</si>
  <si>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</si>
  <si>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</si>
  <si>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</si>
  <si>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</si>
  <si>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</si>
  <si>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</si>
  <si>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</si>
  <si>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</si>
  <si>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</si>
  <si>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</si>
  <si>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</si>
  <si>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</si>
  <si>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</si>
  <si>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</si>
  <si>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</si>
  <si>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</si>
  <si>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</si>
  <si>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</si>
  <si>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</si>
  <si>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</si>
  <si>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</si>
  <si>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</si>
  <si>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</si>
  <si>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</si>
  <si>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</si>
  <si>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</si>
  <si>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</si>
  <si>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</si>
  <si>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</si>
  <si>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</si>
  <si>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</si>
  <si>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</si>
  <si>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</si>
  <si>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</si>
  <si>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</si>
  <si>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</si>
  <si>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</si>
  <si>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</si>
  <si>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</si>
  <si>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</si>
  <si>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</si>
  <si>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</si>
  <si>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</si>
  <si>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</si>
  <si>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</si>
  <si>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</si>
  <si>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</si>
  <si>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</si>
  <si>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</si>
  <si>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</si>
  <si>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</si>
  <si>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</si>
  <si>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</si>
  <si>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</si>
  <si>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</si>
  <si>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</si>
  <si>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</si>
  <si>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</si>
  <si>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</si>
  <si>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</si>
  <si>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</si>
  <si>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</si>
  <si>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</si>
  <si>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</si>
  <si>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</si>
  <si>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</si>
  <si>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</si>
  <si>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</si>
  <si>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</si>
  <si>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</si>
  <si>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</si>
  <si>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</si>
  <si>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</si>
  <si>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</si>
  <si>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</si>
  <si>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</si>
  <si>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</si>
  <si>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</si>
  <si>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</si>
  <si>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</si>
  <si>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</si>
  <si>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</si>
  <si>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</si>
  <si>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</si>
  <si>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</si>
  <si>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</si>
  <si>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</si>
  <si>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</si>
  <si>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</si>
  <si>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</si>
  <si>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</si>
  <si>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</si>
  <si>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</si>
  <si>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</si>
  <si>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</si>
  <si>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</si>
  <si>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</si>
  <si>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</si>
  <si>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</si>
  <si>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</si>
  <si>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</si>
  <si>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</si>
  <si>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</si>
  <si>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</si>
  <si>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</si>
  <si>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</si>
  <si>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</si>
  <si>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</si>
  <si>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</si>
  <si>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</si>
  <si>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</si>
  <si>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</si>
  <si>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</si>
  <si>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</si>
  <si>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</si>
  <si>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</si>
  <si>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</si>
  <si>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</si>
  <si>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</si>
  <si>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</si>
  <si>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</si>
  <si>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</si>
  <si>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</si>
  <si>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</si>
  <si>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</si>
  <si>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</si>
  <si>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</si>
  <si>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</si>
  <si>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</si>
  <si>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</si>
  <si>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</si>
  <si>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</si>
  <si>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</si>
  <si>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</si>
  <si>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</si>
  <si>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</si>
  <si>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</si>
  <si>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</si>
  <si>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</si>
  <si>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</si>
  <si>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</si>
  <si>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</si>
  <si>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</si>
  <si>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</si>
  <si>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</si>
  <si>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</si>
  <si>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</si>
  <si>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</si>
  <si>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</si>
  <si>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</si>
  <si>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</si>
  <si>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</si>
  <si>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</si>
  <si>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</si>
  <si>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</si>
  <si>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</si>
  <si>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</si>
  <si>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</si>
  <si>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</si>
  <si>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</si>
  <si>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</si>
  <si>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</si>
  <si>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</si>
  <si>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</si>
  <si>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</si>
  <si>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</si>
  <si>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</si>
  <si>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</si>
  <si>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</si>
  <si>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</si>
  <si>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</si>
  <si>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</si>
  <si>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</si>
  <si>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</si>
  <si>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</si>
  <si>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</si>
  <si>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</si>
  <si>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</si>
  <si>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</si>
  <si>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</si>
  <si>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</si>
  <si>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</si>
  <si>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</si>
  <si>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</si>
  <si>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</si>
  <si>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</si>
  <si>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</si>
  <si>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</si>
  <si>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</si>
  <si>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</si>
  <si>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</si>
  <si>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</si>
  <si>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</si>
  <si>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</si>
  <si>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</si>
  <si>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</si>
  <si>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</si>
  <si>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</si>
  <si>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</si>
  <si>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</si>
  <si>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</si>
  <si>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</si>
  <si>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</si>
  <si>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</si>
  <si>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</si>
  <si>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</si>
  <si>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</si>
  <si>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</si>
  <si>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</si>
  <si>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</si>
  <si>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</si>
  <si>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</si>
  <si>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</si>
  <si>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</si>
  <si>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</si>
  <si>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</si>
  <si>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</si>
  <si>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</si>
  <si>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</si>
  <si>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</si>
  <si>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</si>
  <si>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</si>
  <si>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</si>
  <si>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</si>
  <si>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</si>
  <si>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</si>
  <si>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</si>
  <si>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</si>
  <si>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</si>
  <si>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</si>
  <si>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</si>
  <si>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</si>
  <si>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</si>
  <si>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</si>
  <si>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</si>
  <si>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</si>
  <si>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</si>
  <si>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</si>
  <si>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</si>
  <si>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</si>
  <si>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</si>
  <si>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</si>
  <si>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</si>
  <si>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</si>
  <si>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</si>
  <si>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</si>
  <si>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</si>
  <si>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</si>
  <si>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</si>
  <si>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</si>
  <si>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</si>
  <si>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</si>
  <si>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</si>
  <si>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</si>
  <si>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</si>
  <si>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</si>
  <si>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</si>
  <si>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</si>
  <si>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</si>
  <si>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</si>
  <si>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</si>
  <si>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</si>
  <si>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</si>
  <si>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</si>
  <si>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</si>
  <si>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</si>
  <si>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</si>
  <si>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</si>
  <si>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</si>
  <si>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</si>
  <si>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</si>
  <si>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</si>
  <si>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</si>
  <si>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</si>
  <si>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</si>
  <si>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</si>
  <si>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</si>
  <si>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</si>
  <si>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</si>
  <si>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</si>
  <si>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</si>
  <si>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</si>
  <si>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</si>
  <si>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</si>
  <si>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</si>
  <si>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</si>
  <si>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</si>
  <si>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</si>
  <si>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</si>
  <si>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</si>
  <si>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</si>
  <si>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</si>
  <si>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</si>
  <si>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</si>
  <si>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</si>
  <si>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</si>
  <si>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</si>
  <si>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</si>
  <si>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</si>
  <si>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</si>
  <si>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</si>
  <si>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</si>
  <si>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</si>
  <si>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</si>
  <si>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</si>
  <si>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</si>
  <si>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</si>
  <si>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</si>
  <si>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</si>
  <si>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</si>
  <si>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</si>
  <si>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</si>
  <si>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</si>
  <si>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</si>
  <si>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</si>
  <si>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</si>
  <si>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</si>
  <si>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</si>
  <si>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</si>
  <si>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</si>
  <si>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</si>
  <si>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</si>
  <si>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</si>
  <si>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</si>
  <si>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</si>
  <si>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</si>
  <si>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</si>
  <si>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</si>
  <si>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</si>
  <si>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</si>
  <si>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</si>
  <si>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</si>
  <si>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</si>
  <si>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</si>
  <si>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</si>
  <si>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</si>
  <si>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</si>
  <si>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</si>
  <si>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</si>
  <si>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</si>
  <si>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</si>
  <si>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</si>
  <si>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</si>
  <si>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</si>
  <si>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</si>
  <si>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</si>
  <si>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</si>
  <si>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</si>
  <si>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</si>
  <si>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</si>
  <si>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</si>
  <si>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</si>
  <si>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</si>
  <si>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</si>
  <si>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</si>
  <si>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</si>
  <si>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</si>
  <si>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</si>
  <si>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</si>
  <si>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</si>
  <si>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</si>
  <si>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</si>
  <si>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</si>
  <si>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</si>
  <si>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</si>
  <si>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</si>
  <si>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</si>
  <si>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</si>
  <si>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</si>
  <si>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</si>
  <si>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</si>
  <si>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</si>
  <si>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</si>
  <si>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</si>
  <si>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</si>
  <si>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</si>
  <si>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</si>
  <si>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</si>
  <si>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</si>
  <si>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</si>
  <si>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</si>
  <si>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</si>
  <si>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</si>
  <si>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</si>
  <si>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</si>
  <si>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</si>
  <si>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</si>
  <si>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</si>
  <si>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</si>
  <si>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</si>
  <si>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</si>
  <si>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</si>
  <si>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</si>
  <si>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</si>
  <si>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</si>
  <si>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</si>
  <si>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</si>
  <si>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</si>
  <si>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</si>
  <si>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</si>
  <si>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</si>
  <si>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</si>
  <si>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</si>
  <si>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</si>
  <si>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</si>
  <si>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</si>
  <si>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</si>
  <si>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</si>
  <si>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</si>
  <si>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</si>
  <si>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</si>
  <si>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</si>
  <si>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</si>
  <si>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</si>
  <si>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</si>
  <si>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</si>
  <si>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</si>
  <si>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</si>
  <si>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</si>
  <si>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</si>
  <si>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</si>
  <si>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</si>
  <si>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</si>
  <si>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</si>
  <si>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</si>
  <si>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</si>
  <si>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</si>
  <si>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</si>
  <si>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</si>
  <si>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</si>
  <si>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</si>
  <si>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</si>
  <si>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</si>
  <si>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</si>
  <si>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</si>
  <si>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</si>
  <si>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</si>
  <si>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</si>
  <si>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</si>
  <si>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</si>
  <si>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</si>
  <si>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</si>
  <si>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</si>
  <si>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</si>
  <si>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</si>
  <si>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</si>
  <si>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</si>
  <si>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</si>
  <si>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</si>
  <si>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</si>
  <si>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</si>
  <si>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</si>
  <si>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</si>
  <si>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</si>
  <si>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</si>
  <si>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</si>
  <si>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</si>
  <si>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</si>
  <si>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</si>
  <si>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</si>
  <si>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</si>
  <si>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</si>
  <si>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</si>
  <si>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</si>
  <si>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</si>
  <si>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</si>
  <si>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</si>
  <si>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</si>
  <si>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</si>
  <si>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</si>
  <si>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</si>
  <si>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</si>
  <si>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</si>
  <si>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</si>
  <si>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</si>
  <si>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</si>
  <si>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</si>
  <si>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</si>
  <si>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</si>
  <si>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</si>
  <si>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</si>
  <si>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</si>
  <si>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</si>
  <si>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</si>
  <si>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</si>
  <si>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</si>
  <si>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</si>
  <si>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</si>
  <si>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</si>
  <si>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</si>
  <si>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</si>
  <si>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</si>
  <si>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</si>
  <si>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</si>
  <si>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</si>
  <si>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</si>
  <si>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</si>
  <si>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</si>
  <si>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</si>
  <si>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</si>
  <si>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</si>
  <si>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</si>
  <si>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</si>
  <si>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</si>
  <si>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</si>
  <si>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</si>
  <si>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</si>
  <si>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</si>
  <si>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</si>
  <si>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</si>
  <si>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</si>
  <si>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</si>
  <si>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</si>
  <si>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</si>
  <si>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</si>
  <si>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</si>
  <si>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</si>
  <si>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</si>
  <si>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</si>
  <si>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</si>
  <si>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</si>
  <si>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</si>
  <si>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</si>
  <si>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</si>
  <si>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</si>
  <si>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</si>
  <si>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</si>
  <si>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</si>
  <si>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</si>
  <si>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</si>
  <si>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</si>
  <si>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</si>
  <si>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</si>
  <si>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</si>
  <si>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</si>
  <si>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</si>
  <si>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</si>
  <si>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</si>
  <si>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</si>
  <si>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</si>
  <si>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</si>
  <si>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</si>
  <si>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</si>
  <si>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</si>
  <si>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</si>
  <si>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</si>
  <si>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</si>
  <si>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</si>
  <si>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</si>
  <si>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</si>
  <si>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</si>
  <si>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</si>
  <si>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</si>
  <si>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</si>
  <si>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</si>
  <si>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</si>
  <si>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</si>
  <si>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</si>
  <si>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</si>
  <si>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</si>
  <si>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</si>
  <si>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</si>
  <si>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</si>
  <si>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</si>
  <si>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</si>
  <si>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</si>
  <si>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</si>
  <si>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</si>
  <si>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</si>
  <si>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</si>
  <si>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</si>
  <si>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</si>
  <si>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</si>
  <si>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</si>
  <si>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</si>
  <si>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</si>
  <si>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</si>
  <si>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</si>
  <si>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</si>
  <si>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</si>
  <si>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</si>
  <si>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</si>
  <si>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</si>
  <si>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</si>
  <si>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</si>
  <si>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</si>
  <si>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</si>
  <si>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</si>
  <si>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</si>
  <si>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</si>
  <si>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</si>
  <si>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</si>
  <si>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</si>
  <si>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</si>
  <si>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</si>
  <si>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</si>
  <si>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</si>
  <si>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</si>
  <si>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</si>
  <si>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</si>
  <si>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</si>
  <si>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</si>
  <si>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</si>
  <si>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</si>
  <si>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</si>
  <si>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</si>
  <si>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</si>
  <si>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</si>
  <si>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</si>
  <si>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</si>
  <si>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</si>
  <si>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</si>
  <si>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</si>
  <si>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</si>
  <si>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</si>
  <si>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</si>
  <si>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</si>
  <si>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</si>
  <si>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</si>
  <si>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</si>
  <si>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</si>
  <si>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</si>
  <si>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</si>
  <si>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</si>
  <si>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</si>
  <si>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</si>
  <si>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</si>
  <si>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</si>
  <si>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</si>
  <si>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</si>
  <si>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</si>
  <si>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</si>
  <si>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</si>
  <si>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</si>
  <si>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</si>
  <si>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</si>
  <si>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</si>
  <si>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</si>
  <si>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</si>
  <si>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</si>
  <si>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</si>
  <si>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</si>
  <si>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</si>
  <si>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</si>
  <si>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</si>
  <si>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</si>
  <si>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</si>
  <si>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</si>
  <si>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</si>
  <si>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</si>
  <si>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</si>
  <si>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</si>
  <si>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</si>
  <si>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</si>
  <si>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</si>
  <si>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</si>
  <si>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</si>
  <si>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</si>
  <si>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</si>
  <si>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</si>
  <si>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</si>
  <si>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</si>
  <si>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</si>
  <si>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</si>
  <si>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</si>
  <si>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</si>
  <si>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</si>
  <si>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</si>
  <si>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</si>
  <si>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</si>
  <si>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</si>
  <si>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</si>
  <si>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</si>
  <si>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</si>
  <si>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</si>
  <si>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</si>
  <si>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</si>
  <si>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</si>
  <si>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</si>
  <si>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</si>
  <si>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</si>
  <si>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</si>
  <si>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</si>
  <si>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</si>
  <si>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</si>
  <si>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</si>
  <si>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</si>
  <si>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</si>
  <si>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</si>
  <si>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</si>
  <si>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</si>
  <si>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</si>
  <si>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</si>
  <si>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</si>
  <si>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</si>
  <si>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</si>
  <si>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</si>
  <si>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</si>
  <si>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</si>
  <si>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</si>
  <si>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</si>
  <si>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</si>
  <si>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</si>
  <si>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</si>
  <si>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</si>
  <si>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</si>
  <si>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</si>
  <si>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</si>
  <si>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</si>
  <si>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</si>
  <si>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</si>
  <si>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</si>
  <si>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</si>
  <si>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</si>
  <si>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</si>
  <si>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</si>
  <si>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</si>
  <si>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</si>
  <si>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</si>
  <si>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</si>
  <si>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</si>
  <si>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</si>
  <si>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</si>
  <si>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</si>
  <si>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</si>
  <si>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</si>
  <si>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</si>
  <si>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</si>
  <si>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</si>
  <si>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</si>
  <si>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</si>
  <si>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</si>
  <si>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</si>
  <si>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</si>
  <si>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</si>
  <si>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</si>
  <si>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</si>
  <si>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</si>
  <si>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</si>
  <si>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</si>
  <si>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</si>
  <si>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</si>
  <si>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</si>
  <si>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</si>
  <si>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</si>
  <si>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</si>
  <si>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</si>
  <si>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</si>
  <si>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</si>
  <si>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</si>
  <si>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</si>
  <si>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</si>
  <si>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</si>
  <si>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</si>
  <si>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</si>
  <si>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</si>
  <si>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</si>
  <si>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</si>
  <si>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</si>
  <si>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</si>
  <si>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</si>
  <si>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</si>
  <si>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</si>
  <si>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</si>
  <si>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</si>
  <si>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</si>
  <si>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</si>
  <si>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</si>
  <si>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</si>
  <si>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</si>
  <si>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</si>
  <si>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</si>
  <si>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</si>
  <si>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</si>
  <si>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</si>
  <si>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</si>
  <si>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</si>
  <si>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</si>
  <si>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</si>
  <si>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</si>
  <si>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</si>
  <si>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</si>
  <si>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</si>
  <si>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</si>
  <si>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</si>
  <si>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</si>
  <si>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</si>
  <si>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</si>
  <si>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</si>
  <si>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</si>
  <si>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</si>
  <si>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</si>
  <si>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</si>
  <si>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</si>
  <si>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</si>
  <si>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</si>
  <si>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</si>
  <si>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</si>
  <si>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</si>
  <si>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</si>
  <si>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</si>
  <si>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</si>
  <si>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</si>
  <si>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</si>
  <si>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</si>
  <si>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</si>
  <si>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</si>
  <si>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</si>
  <si>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</si>
  <si>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</si>
  <si>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</si>
  <si>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</si>
  <si>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</si>
  <si>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</si>
  <si>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</si>
  <si>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</si>
  <si>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</si>
  <si>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</si>
  <si>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</si>
  <si>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</si>
  <si>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</si>
  <si>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</si>
  <si>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</si>
  <si>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</si>
  <si>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</si>
  <si>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</si>
  <si>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</si>
  <si>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</si>
  <si>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</si>
  <si>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</si>
  <si>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</si>
  <si>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</si>
  <si>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</si>
  <si>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</si>
  <si>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</si>
  <si>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</si>
  <si>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</si>
  <si>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</si>
  <si>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</si>
  <si>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</si>
  <si>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</si>
  <si>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</si>
  <si>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</si>
  <si>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</si>
  <si>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</si>
  <si>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</si>
  <si>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</si>
  <si>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</si>
  <si>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</si>
  <si>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</si>
  <si>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</si>
  <si>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</si>
  <si>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</si>
  <si>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</si>
  <si>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</si>
  <si>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</si>
  <si>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</si>
  <si>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</si>
  <si>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</si>
  <si>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</si>
  <si>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</si>
  <si>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</si>
  <si>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</si>
  <si>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</si>
  <si>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</si>
  <si>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</si>
  <si>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</si>
  <si>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</si>
  <si>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</si>
  <si>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</si>
  <si>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</si>
  <si>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</si>
  <si>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</si>
  <si>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</si>
  <si>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</si>
  <si>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</si>
  <si>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</si>
  <si>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</si>
  <si>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</si>
  <si>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</si>
  <si>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</si>
  <si>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</si>
  <si>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</si>
  <si>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</si>
  <si>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</si>
  <si>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</si>
  <si>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</si>
  <si>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</si>
  <si>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</si>
  <si>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</si>
  <si>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</si>
  <si>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</si>
  <si>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</si>
  <si>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</si>
  <si>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</si>
  <si>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</si>
  <si>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</si>
  <si>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</si>
  <si>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</si>
  <si>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</si>
  <si>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</si>
  <si>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</si>
  <si>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</si>
  <si>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</si>
  <si>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</si>
  <si>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</si>
  <si>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</si>
  <si>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</si>
  <si>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</si>
  <si>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</si>
  <si>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</si>
  <si>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</si>
  <si>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</si>
  <si>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</si>
  <si>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</si>
  <si>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</si>
  <si>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</si>
  <si>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</si>
  <si>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</si>
  <si>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</si>
  <si>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</si>
  <si>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</si>
  <si>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</si>
  <si>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</si>
  <si>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</si>
  <si>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</si>
  <si>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</si>
  <si>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</si>
  <si>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</si>
  <si>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</si>
  <si>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</si>
  <si>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</si>
  <si>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</si>
  <si>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</si>
  <si>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</si>
  <si>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</si>
  <si>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</si>
  <si>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</si>
  <si>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</si>
  <si>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</si>
  <si>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</si>
  <si>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</si>
  <si>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</si>
  <si>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</si>
  <si>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</si>
  <si>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</si>
  <si>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</si>
  <si>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</si>
  <si>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</si>
  <si>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</si>
  <si>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</si>
  <si>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</si>
  <si>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</si>
  <si>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</si>
  <si>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</si>
  <si>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</si>
  <si>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</si>
  <si>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</si>
  <si>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</si>
  <si>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</si>
  <si>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</si>
  <si>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</si>
  <si>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</si>
  <si>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</si>
  <si>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</si>
  <si>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</si>
  <si>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</si>
  <si>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</si>
  <si>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</si>
  <si>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</si>
  <si>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</si>
  <si>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</si>
  <si>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</si>
  <si>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</si>
  <si>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</si>
  <si>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</si>
  <si>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</si>
  <si>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</si>
  <si>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</si>
  <si>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</si>
  <si>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</si>
  <si>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</si>
  <si>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</si>
  <si>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</si>
  <si>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</si>
  <si>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</si>
  <si>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</si>
  <si>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</si>
  <si>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</si>
  <si>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</si>
  <si>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</si>
  <si>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</si>
  <si>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</si>
  <si>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</si>
  <si>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</si>
  <si>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</si>
  <si>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</si>
  <si>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</si>
  <si>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</si>
  <si>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</si>
  <si>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</si>
  <si>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</si>
  <si>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</si>
  <si>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</si>
  <si>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</si>
  <si>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</si>
  <si>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</si>
  <si>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</si>
  <si>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</si>
  <si>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</si>
  <si>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</si>
  <si>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</si>
  <si>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</si>
  <si>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</si>
  <si>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</si>
  <si>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</si>
  <si>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</si>
  <si>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</si>
  <si>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</si>
  <si>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</si>
  <si>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</si>
  <si>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</si>
  <si>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</si>
  <si>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</si>
  <si>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</si>
  <si>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</si>
  <si>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</si>
  <si>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</si>
  <si>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</si>
  <si>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</si>
  <si>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</si>
  <si>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</si>
  <si>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</si>
  <si>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</si>
  <si>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</si>
  <si>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</si>
  <si>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</si>
  <si>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</si>
  <si>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</si>
  <si>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</si>
  <si>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</si>
  <si>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</si>
  <si>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</si>
  <si>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</si>
  <si>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</si>
  <si>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</si>
  <si>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</si>
  <si>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</si>
  <si>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</si>
  <si>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</si>
  <si>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</si>
  <si>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</si>
  <si>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</si>
  <si>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</si>
  <si>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</si>
  <si>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</si>
  <si>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</si>
  <si>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</si>
  <si>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</si>
  <si>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</si>
  <si>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</si>
  <si>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</si>
  <si>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</si>
  <si>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</si>
  <si>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</si>
  <si>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</si>
  <si>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</si>
  <si>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</si>
  <si>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</si>
  <si>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</si>
  <si>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</si>
  <si>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</si>
  <si>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</si>
  <si>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</si>
  <si>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</si>
  <si>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</si>
  <si>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</si>
  <si>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</si>
  <si>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</si>
  <si>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</si>
  <si>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</si>
  <si>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</si>
  <si>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</si>
  <si>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</si>
  <si>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</si>
  <si>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</si>
  <si>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</si>
  <si>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</si>
  <si>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</si>
  <si>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</si>
  <si>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</si>
  <si>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</si>
  <si>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</si>
  <si>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</si>
  <si>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</si>
  <si>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</si>
  <si>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</si>
  <si>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</si>
  <si>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</si>
  <si>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</si>
  <si>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</si>
  <si>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</si>
  <si>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</si>
  <si>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</si>
  <si>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</si>
  <si>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</si>
  <si>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</si>
  <si>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</si>
  <si>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</si>
  <si>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</si>
  <si>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</si>
  <si>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</si>
  <si>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</si>
  <si>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</si>
  <si>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</si>
  <si>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</si>
  <si>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</si>
  <si>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</si>
  <si>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</si>
  <si>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</si>
  <si>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</si>
  <si>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</si>
  <si>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</si>
  <si>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</si>
  <si>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</si>
  <si>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</si>
  <si>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</si>
  <si>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</si>
  <si>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</si>
  <si>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</si>
  <si>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</si>
  <si>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</si>
  <si>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</si>
  <si>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</si>
  <si>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</si>
  <si>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</si>
  <si>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</si>
  <si>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</si>
  <si>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</si>
  <si>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</si>
  <si>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</si>
  <si>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</si>
  <si>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</si>
  <si>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</si>
  <si>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</si>
  <si>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</si>
  <si>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</si>
  <si>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</si>
  <si>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</si>
  <si>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</si>
  <si>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</si>
  <si>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</si>
  <si>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</si>
  <si>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</si>
  <si>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</si>
  <si>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</si>
  <si>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</si>
  <si>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</si>
  <si>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</si>
  <si>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</si>
  <si>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</si>
  <si>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</si>
  <si>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</si>
  <si>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</si>
  <si>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</si>
  <si>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</si>
  <si>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</si>
  <si>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</si>
  <si>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</si>
  <si>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</si>
  <si>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</si>
  <si>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</si>
  <si>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</si>
  <si>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</si>
  <si>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</si>
  <si>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</si>
  <si>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</si>
  <si>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</si>
  <si>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</si>
  <si>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</si>
  <si>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</si>
  <si>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</si>
  <si>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</si>
  <si>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</si>
  <si>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</si>
  <si>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</si>
  <si>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</si>
  <si>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</si>
  <si>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</si>
  <si>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</si>
  <si>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</si>
  <si>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</si>
  <si>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</si>
  <si>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</si>
  <si>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</si>
  <si>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</si>
  <si>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</si>
  <si>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</si>
  <si>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</si>
  <si>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</si>
  <si>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</si>
  <si>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</si>
  <si>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</si>
  <si>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</si>
  <si>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</si>
  <si>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</si>
  <si>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</si>
  <si>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</si>
  <si>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</si>
  <si>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</si>
  <si>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</si>
  <si>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</si>
  <si>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</si>
  <si>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</si>
  <si>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</si>
  <si>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</si>
  <si>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</si>
  <si>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</si>
  <si>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</si>
  <si>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</si>
  <si>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</si>
  <si>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</si>
  <si>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</si>
  <si>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</si>
  <si>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</si>
  <si>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</si>
  <si>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</si>
  <si>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</si>
  <si>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</si>
  <si>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</si>
  <si>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</si>
  <si>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</si>
  <si>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</si>
  <si>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</si>
  <si>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</si>
  <si>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</si>
  <si>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</si>
  <si>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</si>
  <si>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</si>
  <si>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</si>
  <si>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</si>
  <si>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</si>
  <si>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</si>
  <si>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</si>
  <si>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</si>
  <si>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</si>
  <si>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</si>
  <si>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</si>
  <si>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</si>
  <si>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</si>
  <si>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</si>
  <si>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</si>
  <si>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</si>
  <si>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</si>
  <si>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</si>
  <si>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</si>
  <si>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</si>
  <si>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</si>
  <si>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</si>
  <si>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</si>
  <si>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</si>
  <si>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</si>
  <si>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</si>
  <si>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</si>
  <si>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</si>
  <si>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</si>
  <si>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</si>
  <si>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</si>
  <si>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</si>
  <si>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</si>
  <si>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</si>
  <si>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</si>
  <si>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</si>
  <si>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</si>
  <si>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</si>
  <si>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</si>
  <si>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</si>
  <si>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</si>
  <si>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</si>
  <si>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</si>
  <si>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</si>
  <si>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</si>
  <si>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</si>
  <si>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</si>
  <si>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</si>
  <si>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</si>
  <si>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</si>
  <si>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</si>
  <si>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</si>
  <si>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</si>
  <si>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</si>
  <si>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</si>
  <si>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</si>
  <si>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</si>
  <si>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</si>
  <si>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</si>
  <si>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</si>
  <si>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</si>
  <si>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</si>
  <si>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</si>
  <si>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</si>
  <si>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</si>
  <si>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</si>
  <si>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</si>
  <si>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</si>
  <si>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</si>
  <si>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</si>
  <si>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</si>
  <si>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</si>
  <si>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</si>
  <si>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</si>
  <si>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</si>
  <si>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</si>
  <si>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</si>
  <si>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</si>
  <si>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</si>
  <si>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</si>
  <si>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</si>
  <si>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</si>
  <si>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</si>
  <si>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</si>
  <si>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</si>
  <si>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</si>
  <si>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</si>
  <si>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</si>
  <si>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</si>
  <si>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</si>
  <si>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</si>
  <si>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</si>
  <si>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</si>
  <si>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</si>
  <si>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</si>
  <si>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</si>
  <si>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</si>
  <si>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</si>
  <si>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</si>
  <si>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</si>
  <si>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</si>
  <si>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</si>
  <si>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</si>
  <si>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</si>
  <si>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</si>
  <si>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</si>
  <si>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</si>
  <si>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</si>
  <si>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</si>
  <si>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</si>
  <si>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</si>
  <si>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</si>
  <si>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</si>
  <si>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</si>
  <si>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</si>
  <si>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</si>
  <si>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</si>
  <si>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</si>
  <si>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</si>
  <si>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</si>
  <si>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</si>
  <si>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</si>
  <si>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</si>
  <si>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</si>
  <si>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</si>
  <si>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</si>
  <si>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</si>
  <si>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</si>
  <si>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</si>
  <si>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</si>
  <si>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</si>
  <si>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</si>
  <si>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</si>
  <si>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</si>
  <si>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</si>
  <si>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</si>
  <si>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</si>
  <si>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</si>
  <si>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</si>
  <si>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</si>
  <si>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</si>
  <si>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</si>
  <si>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</si>
  <si>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</si>
  <si>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</si>
  <si>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</si>
  <si>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</si>
  <si>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</si>
  <si>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</si>
  <si>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</si>
  <si>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</si>
  <si>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</si>
  <si>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</si>
  <si>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</si>
  <si>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</si>
  <si>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</si>
  <si>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</si>
  <si>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</si>
  <si>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</si>
  <si>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</si>
  <si>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</si>
  <si>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</si>
  <si>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</si>
  <si>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</si>
  <si>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</si>
  <si>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</si>
  <si>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</si>
  <si>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</si>
  <si>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</si>
  <si>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</si>
  <si>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</si>
  <si>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</si>
  <si>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</si>
  <si>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</si>
  <si>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</si>
  <si>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</si>
  <si>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</si>
  <si>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</si>
  <si>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</si>
  <si>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</si>
  <si>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</si>
  <si>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</si>
  <si>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</si>
  <si>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</si>
  <si>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</si>
  <si>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</si>
  <si>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</si>
  <si>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</si>
  <si>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</si>
  <si>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</si>
  <si>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</si>
  <si>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</si>
  <si>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</si>
  <si>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</si>
  <si>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</si>
  <si>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</si>
  <si>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</si>
  <si>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</si>
  <si>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</si>
  <si>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</si>
  <si>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</si>
  <si>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</si>
  <si>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</si>
  <si>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</si>
  <si>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</si>
  <si>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</si>
  <si>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</si>
  <si>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</si>
  <si>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</si>
  <si>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</si>
  <si>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</si>
  <si>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</si>
  <si>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</si>
  <si>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</si>
  <si>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</si>
  <si>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</si>
  <si>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</si>
  <si>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</si>
  <si>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</si>
  <si>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</si>
  <si>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</si>
  <si>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</si>
  <si>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</si>
  <si>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</si>
  <si>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</si>
  <si>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</si>
  <si>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</si>
  <si>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</si>
  <si>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</si>
  <si>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</si>
  <si>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</si>
  <si>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</si>
  <si>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</si>
  <si>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</si>
  <si>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</si>
  <si>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</si>
  <si>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</si>
  <si>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</si>
  <si>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</si>
  <si>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</si>
  <si>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</si>
  <si>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</si>
  <si>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</si>
  <si>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</si>
  <si>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</si>
  <si>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</si>
  <si>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</si>
  <si>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</si>
  <si>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</si>
  <si>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</si>
  <si>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</si>
  <si>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</si>
  <si>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</si>
  <si>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</si>
  <si>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</si>
  <si>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</si>
  <si>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</si>
  <si>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</si>
  <si>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</si>
  <si>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</si>
  <si>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</si>
  <si>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</si>
  <si>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</si>
  <si>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</si>
  <si>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</si>
  <si>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</si>
  <si>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</si>
  <si>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</si>
  <si>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</si>
  <si>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</si>
  <si>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</si>
  <si>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</si>
  <si>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</si>
  <si>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</si>
  <si>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</si>
  <si>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</si>
  <si>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</si>
  <si>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</si>
  <si>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</si>
  <si>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</si>
  <si>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</si>
  <si>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</si>
  <si>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</si>
  <si>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</si>
  <si>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</si>
  <si>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</si>
  <si>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</si>
  <si>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</si>
  <si>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</si>
  <si>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</si>
  <si>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</si>
  <si>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</si>
  <si>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</si>
  <si>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</si>
  <si>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</si>
  <si>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</si>
  <si>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</si>
  <si>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</si>
  <si>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</si>
  <si>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</si>
  <si>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</si>
  <si>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</si>
  <si>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</si>
  <si>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</si>
  <si>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</si>
  <si>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</si>
  <si>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</si>
  <si>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</si>
  <si>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</si>
  <si>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</si>
  <si>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</si>
  <si>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</si>
  <si>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</si>
  <si>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</si>
  <si>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</si>
  <si>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</si>
  <si>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</si>
  <si>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</si>
  <si>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</si>
  <si>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</si>
  <si>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</si>
  <si>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</si>
  <si>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</si>
  <si>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</si>
  <si>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</si>
  <si>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</si>
  <si>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</si>
  <si>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</si>
  <si>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</si>
  <si>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</si>
  <si>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</si>
  <si>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</si>
  <si>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</si>
  <si>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</si>
  <si>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</si>
  <si>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</si>
  <si>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</si>
  <si>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</si>
  <si>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</si>
  <si>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</si>
  <si>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</si>
  <si>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</si>
  <si>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</si>
  <si>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</si>
  <si>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</si>
  <si>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</si>
  <si>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</si>
  <si>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</si>
  <si>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</si>
  <si>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</si>
  <si>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</si>
  <si>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</si>
  <si>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</si>
  <si>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</si>
  <si>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</si>
  <si>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</si>
  <si>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</si>
  <si>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</si>
  <si>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</si>
  <si>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</si>
  <si>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</si>
  <si>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</si>
  <si>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</si>
  <si>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</si>
  <si>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</si>
  <si>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</si>
  <si>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</si>
  <si>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</si>
  <si>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</si>
  <si>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</si>
  <si>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</si>
  <si>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</si>
  <si>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</si>
  <si>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</si>
  <si>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</si>
  <si>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</si>
  <si>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</si>
  <si>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</si>
  <si>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</si>
  <si>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</si>
  <si>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</si>
  <si>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</si>
  <si>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</si>
  <si>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</si>
  <si>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</si>
  <si>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</si>
  <si>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</si>
  <si>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</si>
  <si>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</si>
  <si>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</si>
  <si>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</si>
  <si>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</si>
  <si>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</si>
  <si>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</si>
  <si>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</si>
  <si>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</si>
  <si>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</si>
  <si>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</si>
  <si>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</si>
  <si>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</si>
  <si>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</si>
  <si>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</si>
  <si>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</si>
  <si>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</si>
  <si>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</si>
  <si>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</si>
  <si>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</si>
  <si>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</si>
  <si>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</si>
  <si>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</si>
  <si>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</si>
  <si>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</si>
  <si>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</si>
  <si>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</si>
  <si>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</si>
  <si>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</si>
  <si>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</si>
  <si>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</si>
  <si>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</si>
  <si>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</si>
  <si>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</si>
  <si>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</si>
  <si>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</si>
  <si>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</si>
  <si>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</si>
  <si>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</si>
  <si>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</si>
  <si>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</si>
  <si>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</si>
  <si>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</si>
  <si>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</si>
  <si>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</si>
  <si>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</si>
  <si>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</si>
  <si>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</si>
  <si>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</si>
  <si>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</si>
  <si>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</si>
  <si>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</si>
  <si>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</si>
  <si>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</si>
  <si>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</si>
  <si>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</si>
  <si>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</si>
  <si>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</si>
  <si>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</si>
  <si>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</si>
  <si>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</si>
  <si>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</si>
  <si>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</si>
  <si>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</si>
  <si>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</si>
  <si>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</si>
  <si>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</si>
  <si>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</si>
  <si>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</si>
  <si>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</si>
  <si>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</si>
  <si>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</si>
  <si>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</si>
  <si>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</si>
  <si>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</si>
  <si>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</si>
  <si>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</si>
  <si>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</si>
  <si>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</si>
  <si>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</si>
  <si>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</si>
  <si>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</si>
  <si>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</si>
  <si>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</si>
  <si>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</si>
  <si>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</si>
  <si>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</si>
  <si>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</si>
  <si>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</si>
  <si>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</si>
  <si>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</si>
  <si>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</si>
  <si>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</si>
  <si>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</si>
  <si>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</si>
  <si>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</si>
  <si>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</si>
  <si>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</si>
  <si>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</si>
  <si>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</si>
  <si>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</si>
  <si>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</si>
  <si>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</si>
  <si>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</si>
  <si>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</si>
  <si>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</si>
  <si>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</si>
  <si>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</si>
  <si>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</si>
  <si>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</si>
  <si>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</si>
  <si>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</si>
  <si>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</si>
  <si>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</si>
  <si>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</si>
  <si>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</si>
  <si>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</si>
  <si>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</si>
  <si>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</si>
  <si>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</si>
  <si>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</si>
  <si>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</si>
  <si>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</si>
  <si>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</si>
  <si>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</si>
  <si>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</si>
  <si>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</si>
  <si>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</si>
  <si>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</si>
  <si>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</si>
  <si>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</si>
  <si>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</si>
  <si>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</si>
  <si>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</si>
  <si>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</si>
  <si>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</si>
  <si>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</si>
  <si>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</si>
  <si>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</si>
  <si>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</si>
  <si>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</si>
  <si>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</si>
  <si>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</si>
  <si>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</si>
  <si>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</si>
  <si>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</si>
  <si>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</si>
  <si>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</si>
  <si>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</si>
  <si>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</si>
  <si>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</si>
  <si>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</si>
  <si>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</si>
  <si>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</si>
  <si>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</si>
  <si>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</si>
  <si>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</si>
  <si>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</si>
  <si>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</si>
  <si>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</si>
  <si>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</si>
  <si>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</si>
  <si>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</si>
  <si>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</si>
  <si>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</si>
  <si>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</si>
  <si>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</si>
  <si>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</si>
  <si>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</si>
  <si>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</si>
  <si>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</si>
  <si>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</si>
  <si>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</si>
  <si>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</si>
  <si>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</si>
  <si>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</si>
  <si>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</si>
  <si>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</si>
  <si>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</si>
  <si>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</si>
  <si>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</si>
  <si>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</si>
  <si>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</si>
  <si>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</si>
  <si>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</si>
  <si>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</si>
  <si>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</si>
  <si>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</si>
  <si>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</si>
  <si>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</si>
  <si>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</si>
  <si>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</si>
  <si>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</si>
  <si>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</si>
  <si>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</si>
  <si>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</si>
  <si>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</si>
  <si>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</si>
  <si>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</si>
  <si>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</si>
  <si>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</si>
  <si>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</si>
  <si>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</si>
  <si>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</si>
  <si>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</si>
  <si>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</si>
  <si>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</si>
  <si>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</si>
  <si>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</si>
  <si>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</si>
  <si>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</si>
  <si>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</si>
  <si>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</si>
  <si>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</si>
  <si>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</si>
  <si>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</si>
  <si>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</si>
  <si>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</si>
  <si>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</si>
  <si>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</si>
  <si>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</si>
  <si>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</si>
  <si>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</si>
  <si>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</si>
  <si>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</si>
  <si>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</si>
  <si>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</si>
  <si>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</si>
  <si>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</si>
  <si>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</si>
  <si>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</si>
  <si>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</si>
  <si>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</si>
  <si>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</si>
  <si>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</si>
  <si>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</si>
  <si>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</si>
  <si>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</si>
  <si>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</si>
  <si>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</si>
  <si>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</si>
  <si>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</si>
  <si>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</si>
  <si>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</si>
  <si>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</si>
  <si>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</si>
  <si>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</si>
  <si>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</si>
  <si>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</si>
  <si>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</si>
  <si>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</si>
  <si>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</si>
  <si>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</si>
  <si>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</si>
  <si>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</si>
  <si>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</si>
  <si>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</si>
  <si>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</si>
  <si>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</si>
  <si>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</si>
  <si>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</si>
  <si>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</si>
  <si>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</si>
  <si>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</si>
  <si>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</si>
  <si>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</si>
  <si>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</si>
  <si>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</si>
  <si>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</si>
  <si>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</si>
  <si>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</si>
  <si>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</si>
  <si>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</si>
  <si>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</si>
  <si>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</si>
  <si>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</si>
  <si>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</si>
  <si>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</si>
  <si>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</si>
  <si>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</si>
  <si>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</si>
  <si>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</si>
  <si>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</si>
  <si>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</si>
  <si>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</si>
  <si>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</si>
  <si>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</si>
  <si>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</si>
  <si>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</si>
  <si>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</si>
  <si>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</si>
  <si>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</si>
  <si>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</si>
  <si>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</si>
  <si>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</si>
  <si>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</si>
  <si>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</si>
  <si>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</si>
  <si>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</si>
  <si>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</si>
  <si>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</si>
  <si>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</si>
  <si>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</si>
  <si>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</si>
  <si>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</si>
  <si>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</si>
  <si>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</si>
  <si>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</si>
  <si>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</si>
  <si>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</si>
  <si>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</si>
  <si>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</si>
  <si>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</si>
  <si>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</si>
  <si>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</si>
  <si>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</si>
  <si>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</si>
  <si>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</si>
  <si>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</si>
  <si>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</si>
  <si>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</si>
  <si>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</si>
  <si>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</si>
  <si>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</si>
  <si>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</si>
  <si>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</si>
  <si>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</si>
  <si>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</si>
  <si>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</si>
  <si>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</si>
  <si>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</si>
  <si>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</si>
  <si>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</si>
  <si>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</si>
  <si>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</si>
  <si>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</si>
  <si>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</si>
  <si>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</si>
  <si>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</si>
  <si>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</si>
  <si>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</si>
  <si>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</si>
  <si>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</si>
  <si>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</si>
  <si>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</si>
  <si>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</si>
  <si>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</si>
  <si>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</si>
  <si>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</si>
  <si>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</si>
  <si>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</si>
  <si>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</si>
  <si>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</si>
  <si>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</si>
  <si>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</si>
  <si>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</si>
  <si>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</si>
  <si>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</si>
  <si>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</si>
  <si>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</si>
  <si>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</si>
  <si>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</si>
  <si>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</si>
  <si>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</si>
  <si>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</si>
  <si>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</si>
  <si>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</si>
  <si>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</si>
  <si>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</si>
  <si>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</si>
  <si>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</si>
  <si>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</si>
  <si>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</si>
  <si>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</si>
  <si>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</si>
  <si>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</si>
  <si>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</si>
  <si>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</si>
  <si>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</si>
  <si>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</si>
  <si>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</si>
  <si>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</si>
  <si>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</si>
  <si>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</si>
  <si>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</si>
  <si>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</si>
  <si>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</si>
  <si>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</si>
  <si>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</si>
  <si>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</si>
  <si>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</si>
  <si>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</si>
  <si>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</si>
  <si>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</si>
  <si>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</si>
  <si>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</si>
  <si>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</si>
  <si>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</si>
  <si>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</si>
  <si>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</si>
  <si>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</si>
  <si>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</si>
  <si>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</si>
  <si>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</si>
  <si>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</si>
  <si>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</si>
  <si>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</si>
  <si>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</si>
  <si>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</si>
  <si>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</si>
  <si>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</si>
  <si>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</si>
  <si>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</si>
  <si>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</si>
  <si>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</si>
  <si>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</si>
  <si>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</si>
  <si>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</si>
  <si>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</si>
  <si>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</si>
  <si>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</si>
  <si>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</si>
  <si>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</si>
  <si>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</si>
  <si>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</si>
  <si>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</si>
  <si>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</si>
  <si>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</si>
  <si>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</si>
  <si>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</si>
  <si>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</si>
  <si>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</si>
  <si>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</si>
  <si>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</si>
  <si>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</si>
  <si>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</si>
  <si>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</si>
  <si>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</si>
  <si>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</si>
  <si>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</si>
  <si>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</si>
  <si>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</si>
  <si>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</si>
  <si>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</si>
  <si>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</si>
  <si>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</si>
  <si>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</si>
  <si>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</si>
  <si>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</si>
  <si>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</si>
  <si>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</si>
  <si>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</si>
  <si>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</si>
  <si>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</si>
  <si>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</si>
  <si>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</si>
  <si>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</si>
  <si>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</si>
  <si>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</si>
  <si>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</si>
  <si>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</si>
  <si>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</si>
  <si>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</si>
  <si>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</si>
  <si>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</si>
  <si>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</si>
  <si>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</si>
  <si>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</si>
  <si>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</si>
  <si>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</si>
  <si>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</si>
  <si>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</si>
  <si>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</si>
  <si>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</si>
  <si>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</si>
  <si>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</si>
  <si>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</si>
  <si>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</si>
  <si>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</si>
  <si>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</si>
  <si>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</si>
  <si>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</si>
  <si>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</si>
  <si>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</si>
  <si>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</si>
  <si>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</si>
  <si>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</si>
  <si>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</si>
  <si>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</si>
  <si>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</si>
  <si>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</si>
  <si>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</si>
  <si>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</si>
  <si>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</si>
  <si>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</si>
  <si>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</si>
  <si>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</si>
  <si>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</si>
  <si>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</si>
  <si>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</si>
  <si>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</si>
  <si>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</si>
  <si>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</si>
  <si>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</si>
  <si>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</si>
  <si>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</si>
  <si>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</si>
  <si>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</si>
  <si>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</si>
  <si>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</si>
  <si>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</si>
  <si>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</si>
  <si>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</si>
  <si>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</si>
  <si>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</si>
  <si>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</si>
  <si>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</si>
  <si>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</si>
  <si>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</si>
  <si>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</si>
  <si>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</si>
  <si>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</si>
  <si>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</si>
  <si>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</si>
  <si>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</si>
  <si>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</si>
  <si>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</si>
  <si>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</si>
  <si>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</si>
  <si>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</si>
  <si>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</si>
  <si>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</si>
  <si>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</si>
  <si>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</si>
  <si>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</si>
  <si>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</si>
  <si>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</si>
  <si>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</si>
  <si>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</si>
  <si>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</si>
  <si>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</si>
  <si>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</si>
  <si>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</si>
  <si>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</si>
  <si>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</si>
  <si>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</si>
  <si>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</si>
  <si>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</si>
  <si>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</si>
  <si>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</si>
  <si>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</si>
  <si>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</si>
  <si>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</si>
  <si>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</si>
  <si>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</si>
  <si>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</si>
  <si>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</si>
  <si>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</si>
  <si>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</si>
  <si>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</si>
  <si>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</si>
  <si>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</si>
  <si>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</si>
  <si>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</si>
  <si>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</si>
  <si>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</si>
  <si>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</si>
  <si>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</si>
  <si>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</si>
  <si>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</si>
  <si>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</si>
  <si>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</si>
  <si>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</si>
  <si>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</si>
  <si>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</si>
  <si>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</si>
  <si>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</si>
  <si>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</si>
  <si>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</si>
  <si>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</si>
  <si>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</si>
  <si>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</si>
  <si>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</si>
  <si>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</si>
  <si>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</si>
  <si>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</si>
  <si>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</si>
  <si>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</si>
  <si>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</si>
  <si>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</si>
  <si>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</si>
  <si>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</si>
  <si>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</si>
  <si>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</si>
  <si>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</si>
  <si>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</si>
  <si>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</si>
  <si>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</si>
  <si>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</si>
  <si>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</si>
  <si>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</si>
  <si>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</si>
  <si>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</si>
  <si>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</si>
  <si>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</si>
  <si>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</si>
  <si>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</si>
  <si>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</si>
  <si>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</si>
  <si>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</si>
  <si>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</si>
  <si>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</si>
  <si>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</si>
  <si>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</si>
  <si>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</si>
  <si>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</si>
  <si>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</si>
  <si>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</si>
  <si>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</si>
  <si>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</si>
  <si>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</si>
  <si>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</si>
  <si>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</si>
  <si>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</si>
  <si>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</si>
  <si>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</si>
  <si>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</si>
  <si>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</si>
  <si>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</si>
  <si>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</si>
  <si>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</si>
  <si>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</si>
  <si>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</si>
  <si>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</si>
  <si>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</si>
  <si>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</si>
  <si>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</si>
  <si>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</si>
  <si>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</si>
  <si>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</si>
  <si>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</si>
  <si>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</si>
  <si>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</si>
  <si>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</si>
  <si>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</si>
  <si>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</si>
  <si>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</si>
  <si>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</si>
  <si>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</si>
  <si>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</si>
  <si>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</si>
  <si>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</si>
  <si>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</si>
  <si>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</si>
  <si>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</si>
  <si>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</si>
  <si>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</si>
  <si>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</si>
  <si>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</si>
  <si>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</si>
  <si>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</si>
  <si>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</si>
  <si>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</si>
  <si>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</si>
  <si>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</si>
  <si>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</si>
  <si>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</si>
  <si>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</si>
  <si>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</si>
  <si>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</si>
  <si>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</si>
  <si>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</si>
  <si>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</si>
  <si>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</si>
  <si>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</si>
  <si>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</si>
  <si>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</si>
  <si>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</si>
  <si>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</si>
  <si>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</si>
  <si>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</si>
  <si>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</si>
  <si>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</si>
  <si>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</si>
  <si>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</si>
  <si>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</si>
  <si>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</si>
  <si>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</si>
  <si>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</si>
  <si>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</si>
  <si>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</si>
  <si>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</si>
  <si>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</si>
  <si>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</si>
  <si>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</si>
  <si>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</si>
  <si>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</si>
  <si>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</si>
  <si>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</si>
  <si>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</si>
  <si>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</si>
  <si>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</si>
  <si>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</si>
  <si>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</si>
  <si>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</si>
  <si>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</si>
  <si>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</si>
  <si>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</si>
  <si>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</si>
  <si>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</si>
  <si>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</si>
  <si>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</si>
  <si>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</si>
  <si>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</si>
  <si>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</si>
  <si>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</si>
  <si>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</si>
  <si>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</si>
  <si>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</si>
  <si>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</si>
  <si>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</si>
  <si>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</si>
  <si>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</si>
  <si>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</si>
  <si>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</si>
  <si>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</si>
  <si>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</si>
  <si>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</si>
  <si>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</si>
  <si>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</si>
  <si>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</si>
  <si>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</si>
  <si>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</si>
  <si>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</si>
  <si>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</si>
  <si>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</si>
  <si>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</si>
  <si>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</si>
  <si>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</si>
  <si>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</si>
  <si>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</si>
  <si>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</si>
  <si>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</si>
  <si>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</si>
  <si>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</si>
  <si>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</si>
  <si>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</si>
  <si>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</si>
  <si>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</si>
  <si>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</si>
  <si>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</si>
  <si>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</si>
  <si>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</si>
  <si>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</si>
  <si>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</si>
  <si>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</si>
  <si>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</si>
  <si>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</si>
  <si>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</si>
  <si>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</si>
  <si>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</si>
  <si>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</si>
  <si>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</si>
  <si>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</si>
  <si>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</si>
  <si>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</si>
  <si>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</si>
  <si>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</si>
  <si>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</si>
  <si>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</si>
  <si>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</si>
  <si>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</si>
  <si>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</si>
  <si>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</si>
  <si>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</si>
  <si>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</si>
  <si>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</si>
  <si>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</si>
  <si>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</si>
  <si>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</si>
  <si>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</si>
  <si>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</si>
  <si>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</si>
  <si>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</si>
  <si>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</si>
  <si>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</si>
  <si>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</si>
  <si>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</si>
  <si>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</si>
  <si>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</si>
  <si>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</si>
  <si>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</si>
  <si>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</si>
  <si>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</si>
  <si>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</si>
  <si>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</si>
  <si>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</si>
  <si>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</si>
  <si>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</si>
  <si>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</si>
  <si>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</si>
  <si>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</si>
  <si>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</si>
  <si>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</si>
  <si>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</si>
  <si>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</si>
  <si>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</si>
  <si>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</si>
  <si>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</si>
  <si>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</si>
  <si>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</si>
  <si>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</si>
  <si>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</si>
  <si>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</si>
  <si>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</si>
  <si>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</si>
  <si>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</si>
  <si>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</si>
  <si>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</si>
  <si>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</si>
  <si>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</si>
  <si>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</si>
  <si>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</si>
  <si>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</si>
  <si>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</si>
  <si>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</si>
  <si>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</si>
  <si>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</si>
  <si>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</si>
  <si>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</si>
  <si>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</si>
  <si>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</si>
  <si>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</si>
  <si>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</si>
  <si>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</si>
  <si>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</si>
  <si>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</si>
  <si>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</si>
  <si>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</si>
  <si>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</si>
  <si>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</si>
  <si>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</si>
  <si>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</si>
  <si>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</si>
  <si>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</si>
  <si>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</si>
  <si>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</si>
  <si>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</si>
  <si>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</si>
  <si>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</si>
  <si>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</si>
  <si>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</si>
  <si>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</si>
  <si>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</si>
  <si>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</si>
  <si>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</si>
  <si>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</si>
  <si>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</si>
  <si>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</si>
  <si>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</si>
  <si>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</si>
  <si>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</si>
  <si>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</si>
  <si>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</si>
  <si>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</si>
  <si>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</si>
  <si>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</si>
  <si>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</si>
  <si>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</si>
  <si>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</si>
  <si>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</si>
  <si>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</si>
  <si>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</si>
  <si>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</si>
  <si>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</si>
  <si>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</si>
  <si>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</si>
  <si>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</si>
  <si>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</si>
  <si>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</si>
  <si>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</si>
  <si>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</si>
  <si>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</si>
  <si>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</si>
  <si>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</si>
  <si>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</si>
  <si>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</si>
  <si>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</si>
  <si>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</si>
  <si>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</si>
  <si>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</si>
  <si>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</si>
  <si>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</si>
  <si>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</si>
  <si>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</si>
  <si>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</si>
  <si>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</si>
  <si>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</si>
  <si>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</si>
  <si>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</si>
  <si>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</si>
  <si>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</si>
  <si>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</si>
  <si>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</si>
  <si>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</si>
  <si>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</si>
  <si>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</si>
  <si>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</si>
  <si>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</si>
  <si>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</si>
  <si>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</si>
  <si>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</si>
  <si>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</si>
  <si>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</si>
  <si>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</si>
  <si>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</si>
  <si>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</si>
  <si>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</si>
  <si>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</si>
  <si>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</si>
  <si>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</si>
  <si>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</si>
  <si>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</si>
  <si>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</si>
  <si>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</si>
  <si>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</si>
  <si>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</si>
  <si>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</si>
  <si>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</si>
  <si>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</si>
  <si>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</si>
  <si>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</si>
  <si>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</si>
  <si>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</si>
  <si>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</si>
  <si>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</si>
  <si>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</si>
  <si>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</si>
  <si>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</si>
  <si>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</si>
  <si>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</si>
  <si>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</si>
  <si>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</si>
  <si>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</si>
  <si>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</si>
  <si>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</si>
  <si>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</si>
  <si>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</si>
  <si>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</si>
  <si>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</si>
  <si>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</si>
  <si>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</si>
  <si>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</si>
  <si>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</si>
  <si>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</si>
  <si>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</si>
  <si>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</si>
  <si>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</si>
  <si>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</si>
  <si>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</si>
  <si>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</si>
  <si>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</si>
  <si>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</si>
  <si>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</si>
  <si>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</si>
  <si>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</si>
  <si>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</si>
  <si>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</si>
  <si>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</si>
  <si>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</si>
  <si>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</si>
  <si>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</si>
  <si>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</si>
  <si>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</si>
  <si>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</si>
  <si>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</si>
  <si>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</si>
  <si>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</si>
  <si>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</si>
  <si>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</si>
  <si>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</si>
  <si>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</si>
  <si>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</si>
  <si>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</si>
  <si>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</si>
  <si>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</si>
  <si>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</si>
  <si>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</si>
  <si>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</si>
  <si>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</si>
  <si>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</si>
  <si>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</si>
  <si>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</si>
  <si>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</si>
  <si>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</si>
  <si>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</si>
  <si>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</si>
  <si>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</si>
  <si>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</si>
  <si>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</si>
  <si>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</si>
  <si>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</si>
  <si>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</si>
  <si>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</si>
  <si>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</si>
  <si>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</si>
  <si>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</si>
  <si>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</si>
  <si>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</si>
  <si>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</si>
  <si>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</si>
  <si>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</si>
  <si>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</si>
  <si>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</si>
  <si>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</si>
  <si>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</si>
  <si>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</si>
  <si>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</si>
  <si>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</si>
  <si>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</si>
  <si>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</si>
  <si>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</si>
  <si>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</si>
  <si>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</si>
  <si>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</si>
  <si>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</si>
  <si>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</si>
  <si>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</si>
  <si>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</si>
  <si>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</si>
  <si>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</si>
  <si>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</si>
  <si>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</si>
  <si>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</si>
  <si>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</si>
  <si>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</si>
  <si>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</si>
  <si>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</si>
  <si>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</si>
  <si>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</si>
  <si>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</si>
  <si>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</si>
  <si>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</si>
  <si>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</si>
  <si>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</si>
  <si>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</si>
  <si>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</si>
  <si>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</si>
  <si>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</si>
  <si>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</si>
  <si>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</si>
  <si>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</si>
  <si>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</si>
  <si>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</si>
  <si>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</si>
  <si>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</si>
  <si>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</si>
  <si>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</si>
  <si>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</si>
  <si>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</si>
  <si>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</si>
  <si>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</si>
  <si>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</si>
  <si>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</si>
  <si>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</si>
  <si>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</si>
  <si>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</si>
  <si>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</si>
  <si>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</si>
  <si>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</si>
  <si>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</si>
  <si>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</si>
  <si>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</si>
  <si>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</si>
  <si>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</si>
  <si>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</si>
  <si>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</si>
  <si>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</si>
  <si>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</si>
  <si>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</si>
  <si>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</si>
  <si>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</si>
  <si>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</si>
  <si>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</si>
  <si>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</si>
  <si>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</si>
  <si>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</si>
  <si>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</si>
  <si>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</si>
  <si>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</si>
  <si>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</si>
  <si>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</si>
  <si>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</si>
  <si>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</si>
  <si>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</si>
  <si>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</si>
  <si>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</si>
  <si>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</si>
  <si>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</si>
  <si>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</si>
  <si>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</si>
  <si>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</si>
  <si>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</si>
  <si>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</si>
  <si>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</si>
  <si>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</si>
  <si>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</si>
  <si>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</si>
  <si>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</si>
  <si>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</si>
  <si>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</si>
  <si>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</si>
  <si>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</si>
  <si>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</si>
  <si>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</si>
  <si>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</si>
  <si>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</si>
  <si>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</si>
  <si>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</si>
  <si>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</si>
  <si>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</si>
  <si>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</si>
  <si>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</si>
  <si>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</si>
  <si>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</si>
  <si>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</si>
  <si>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</si>
  <si>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</si>
  <si>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</si>
  <si>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</si>
  <si>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</si>
  <si>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</si>
  <si>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</si>
  <si>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</si>
  <si>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</si>
  <si>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</si>
  <si>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</si>
  <si>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</si>
  <si>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</si>
  <si>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</si>
  <si>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</si>
  <si>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</si>
  <si>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</si>
  <si>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</si>
  <si>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</si>
  <si>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</si>
  <si>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</si>
  <si>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</si>
  <si>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</si>
  <si>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</si>
  <si>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</si>
  <si>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</si>
  <si>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</si>
  <si>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</si>
  <si>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</si>
  <si>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</si>
  <si>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</si>
  <si>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</si>
  <si>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</si>
  <si>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</si>
  <si>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</si>
  <si>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</si>
  <si>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</si>
  <si>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</si>
  <si>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</si>
  <si>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</si>
  <si>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</si>
  <si>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</si>
  <si>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</si>
  <si>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</si>
  <si>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</si>
  <si>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</si>
  <si>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</si>
  <si>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</si>
  <si>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</si>
  <si>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</si>
  <si>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</si>
  <si>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</si>
  <si>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</si>
  <si>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</si>
  <si>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</si>
  <si>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</si>
  <si>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</si>
  <si>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</si>
  <si>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</si>
  <si>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</si>
  <si>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</si>
  <si>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</si>
  <si>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</si>
  <si>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</si>
  <si>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</si>
  <si>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</si>
  <si>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</si>
  <si>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</si>
  <si>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</si>
  <si>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</si>
  <si>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</si>
  <si>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</si>
  <si>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</si>
  <si>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</si>
  <si>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</si>
  <si>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</si>
  <si>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</si>
  <si>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</si>
  <si>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</si>
  <si>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</si>
  <si>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</si>
  <si>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</si>
  <si>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</si>
  <si>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</si>
  <si>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</si>
  <si>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</si>
  <si>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</si>
  <si>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</si>
  <si>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</si>
  <si>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</si>
  <si>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</si>
  <si>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</si>
  <si>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</si>
  <si>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</si>
  <si>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</si>
  <si>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</si>
  <si>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</si>
  <si>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</si>
  <si>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</si>
  <si>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</si>
  <si>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</si>
  <si>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</si>
  <si>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</si>
  <si>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</si>
  <si>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</si>
  <si>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</si>
  <si>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</si>
  <si>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</si>
  <si>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</si>
  <si>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</si>
  <si>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</si>
  <si>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</si>
  <si>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</si>
  <si>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</si>
  <si>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</si>
  <si>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</si>
  <si>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</si>
  <si>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</si>
  <si>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</si>
  <si>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</si>
  <si>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</si>
  <si>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</si>
  <si>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</si>
  <si>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</si>
  <si>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</si>
  <si>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</si>
  <si>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</si>
  <si>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</si>
  <si>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</si>
  <si>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</si>
  <si>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</si>
  <si>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</si>
  <si>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</si>
  <si>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</si>
  <si>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</si>
  <si>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</si>
  <si>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</si>
  <si>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</si>
  <si>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</si>
  <si>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</si>
  <si>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</si>
  <si>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</si>
  <si>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</si>
  <si>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</si>
  <si>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</si>
  <si>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</si>
  <si>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</si>
  <si>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</si>
  <si>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</si>
  <si>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</si>
  <si>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</si>
  <si>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</si>
  <si>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</si>
  <si>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</si>
  <si>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</si>
  <si>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</si>
  <si>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</si>
  <si>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</si>
  <si>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</si>
  <si>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</si>
  <si>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</si>
  <si>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</si>
  <si>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</si>
  <si>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</si>
  <si>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</si>
  <si>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</si>
  <si>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</si>
  <si>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</si>
  <si>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</si>
  <si>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</si>
  <si>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</si>
  <si>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</si>
  <si>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</si>
  <si>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</si>
  <si>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</si>
  <si>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</si>
  <si>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</si>
  <si>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</si>
  <si>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</si>
  <si>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</si>
  <si>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</si>
  <si>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</si>
  <si>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</si>
  <si>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</si>
  <si>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</si>
  <si>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</si>
  <si>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</si>
  <si>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</si>
  <si>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</si>
  <si>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</si>
  <si>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</si>
  <si>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</si>
  <si>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</si>
  <si>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</si>
  <si>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</si>
  <si>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</si>
  <si>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</si>
  <si>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</si>
  <si>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</si>
  <si>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</si>
  <si>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</si>
  <si>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</si>
  <si>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</si>
  <si>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</si>
  <si>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</si>
  <si>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</si>
  <si>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</si>
  <si>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</si>
  <si>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</si>
  <si>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</si>
  <si>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</si>
  <si>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</si>
  <si>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</si>
  <si>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</si>
  <si>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</si>
  <si>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</si>
  <si>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</si>
  <si>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</si>
  <si>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</si>
  <si>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</si>
  <si>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</si>
  <si>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</si>
  <si>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</si>
  <si>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</si>
  <si>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</si>
  <si>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</si>
  <si>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</si>
  <si>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</si>
  <si>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</si>
  <si>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</si>
  <si>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</si>
  <si>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</si>
  <si>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</si>
  <si>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</si>
  <si>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</si>
  <si>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</si>
  <si>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</si>
  <si>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</si>
  <si>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</si>
  <si>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</si>
  <si>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</si>
  <si>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</si>
  <si>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</si>
  <si>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</si>
  <si>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</si>
  <si>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</si>
  <si>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</si>
  <si>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</si>
  <si>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</si>
  <si>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</si>
  <si>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</si>
  <si>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</si>
  <si>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</si>
  <si>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</si>
  <si>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</si>
  <si>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</si>
  <si>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</si>
  <si>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</si>
  <si>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</si>
  <si>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</si>
  <si>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</si>
  <si>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</si>
  <si>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</si>
  <si>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</si>
  <si>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</si>
  <si>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</si>
  <si>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</si>
  <si>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</si>
  <si>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</si>
  <si>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</si>
  <si>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</si>
  <si>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</si>
  <si>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</si>
  <si>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</si>
  <si>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</si>
  <si>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</si>
  <si>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</si>
  <si>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</si>
  <si>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</si>
  <si>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</si>
  <si>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</si>
  <si>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</si>
  <si>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</si>
  <si>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</si>
  <si>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</si>
  <si>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</si>
  <si>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</si>
  <si>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</si>
  <si>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</si>
  <si>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</si>
  <si>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</si>
  <si>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</si>
  <si>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</si>
  <si>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</si>
  <si>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</si>
  <si>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</si>
  <si>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</si>
  <si>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</si>
  <si>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</si>
  <si>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</si>
  <si>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</si>
  <si>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</si>
  <si>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</si>
  <si>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</si>
  <si>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</si>
  <si>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</si>
  <si>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</si>
  <si>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</si>
  <si>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</si>
  <si>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</si>
  <si>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</si>
  <si>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</si>
  <si>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</si>
  <si>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</si>
  <si>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</si>
  <si>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</si>
  <si>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</si>
  <si>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</si>
  <si>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</si>
  <si>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</si>
  <si>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</si>
  <si>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</si>
  <si>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</si>
  <si>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</si>
  <si>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</si>
  <si>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</si>
  <si>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</si>
  <si>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</si>
  <si>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</si>
  <si>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</si>
  <si>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</si>
  <si>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</si>
  <si>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</si>
  <si>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</si>
  <si>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</si>
  <si>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</si>
  <si>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</si>
  <si>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</si>
  <si>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</si>
  <si>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</si>
  <si>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</si>
  <si>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</si>
  <si>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</si>
  <si>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</si>
  <si>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</si>
  <si>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</si>
  <si>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</si>
  <si>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</si>
  <si>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</si>
  <si>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</si>
  <si>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</si>
  <si>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</si>
  <si>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</si>
  <si>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</si>
  <si>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</si>
  <si>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</si>
  <si>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</si>
  <si>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</si>
  <si>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</si>
  <si>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</si>
  <si>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</si>
  <si>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</si>
  <si>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</si>
  <si>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</si>
  <si>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</si>
  <si>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</si>
  <si>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</si>
  <si>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</si>
  <si>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</si>
  <si>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</si>
  <si>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</si>
  <si>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</si>
  <si>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</si>
  <si>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</si>
  <si>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</si>
  <si>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</si>
  <si>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</si>
  <si>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</si>
  <si>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</si>
  <si>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</si>
  <si>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</si>
  <si>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</si>
  <si>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</si>
  <si>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</si>
  <si>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</si>
  <si>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</si>
  <si>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</si>
  <si>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</si>
  <si>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</si>
  <si>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</si>
  <si>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</si>
  <si>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</si>
  <si>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</si>
  <si>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</si>
  <si>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</si>
  <si>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</si>
  <si>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</si>
  <si>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</si>
  <si>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</si>
  <si>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</si>
  <si>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</si>
  <si>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</si>
  <si>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</si>
  <si>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</si>
  <si>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</si>
  <si>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</si>
  <si>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</si>
  <si>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</si>
  <si>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</si>
  <si>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</si>
  <si>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</si>
  <si>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</si>
  <si>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</si>
  <si>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</si>
  <si>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</si>
  <si>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</si>
  <si>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</si>
  <si>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</si>
  <si>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</si>
  <si>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</si>
  <si>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</si>
  <si>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</si>
  <si>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</si>
  <si>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</si>
  <si>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</si>
  <si>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</si>
  <si>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</si>
  <si>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</si>
  <si>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</si>
  <si>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</si>
  <si>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</si>
  <si>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</si>
  <si>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</si>
  <si>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</si>
  <si>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</si>
  <si>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</si>
  <si>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</si>
  <si>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</si>
  <si>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</si>
  <si>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</si>
  <si>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</si>
  <si>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</si>
  <si>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</si>
  <si>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</si>
  <si>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</si>
  <si>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</si>
  <si>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</si>
  <si>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</si>
  <si>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</si>
  <si>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</si>
  <si>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</si>
  <si>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</si>
  <si>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</si>
  <si>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</si>
  <si>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</si>
  <si>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</si>
  <si>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</si>
  <si>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</si>
  <si>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</si>
  <si>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</si>
  <si>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</si>
  <si>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</si>
  <si>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</si>
  <si>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</si>
  <si>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</si>
  <si>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</si>
  <si>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</si>
  <si>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</si>
  <si>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</si>
  <si>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</si>
  <si>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</si>
  <si>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</si>
  <si>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</si>
  <si>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</si>
  <si>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</si>
  <si>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</si>
  <si>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</si>
  <si>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</si>
  <si>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</si>
  <si>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</si>
  <si>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</si>
  <si>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</si>
  <si>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</si>
  <si>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</si>
  <si>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</si>
  <si>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</si>
  <si>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</si>
  <si>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</si>
  <si>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</si>
  <si>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</si>
  <si>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</si>
  <si>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</si>
  <si>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</si>
  <si>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</si>
  <si>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</si>
  <si>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</si>
  <si>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</si>
  <si>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</si>
  <si>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</si>
  <si>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</si>
  <si>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</si>
  <si>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</si>
  <si>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</si>
  <si>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</si>
  <si>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</si>
  <si>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</si>
  <si>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</si>
  <si>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</si>
  <si>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</si>
  <si>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</si>
  <si>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</si>
  <si>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</si>
  <si>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</si>
  <si>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</si>
  <si>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</si>
  <si>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</si>
  <si>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</si>
  <si>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</si>
  <si>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</si>
  <si>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</si>
  <si>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</si>
  <si>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</si>
  <si>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</si>
  <si>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</si>
  <si>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</si>
  <si>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</si>
  <si>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</si>
  <si>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</si>
  <si>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</si>
  <si>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</si>
  <si>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</si>
  <si>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</si>
  <si>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</si>
  <si>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</si>
  <si>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</si>
  <si>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</si>
  <si>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</si>
  <si>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</si>
  <si>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</si>
  <si>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</si>
  <si>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</si>
  <si>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</si>
  <si>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</si>
  <si>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</si>
  <si>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</si>
  <si>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</si>
  <si>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</si>
  <si>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</si>
  <si>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</si>
  <si>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</si>
  <si>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</si>
  <si>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</si>
  <si>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</si>
  <si>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</si>
  <si>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</si>
  <si>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</si>
  <si>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</si>
  <si>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</si>
  <si>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</si>
  <si>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</si>
  <si>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</si>
  <si>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</si>
  <si>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</si>
  <si>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</si>
  <si>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</si>
  <si>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</si>
  <si>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</si>
  <si>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</si>
  <si>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</si>
  <si>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</si>
  <si>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</si>
  <si>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</si>
  <si>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</si>
  <si>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</si>
  <si>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</si>
  <si>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</si>
  <si>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</si>
  <si>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</si>
  <si>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</si>
  <si>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</si>
  <si>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</si>
  <si>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</si>
  <si>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</si>
  <si>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</si>
  <si>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</si>
  <si>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</si>
  <si>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</si>
  <si>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</si>
  <si>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</si>
  <si>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</si>
  <si>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</si>
  <si>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</si>
  <si>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</si>
  <si>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</si>
  <si>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</si>
  <si>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</si>
  <si>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</si>
  <si>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</si>
  <si>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</si>
  <si>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</si>
  <si>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</si>
  <si>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</si>
  <si>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</si>
  <si>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</si>
  <si>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</si>
  <si>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</si>
  <si>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</si>
  <si>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</si>
  <si>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</si>
  <si>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</si>
  <si>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</si>
  <si>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</si>
  <si>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</si>
  <si>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</si>
  <si>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</si>
  <si>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</si>
  <si>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</si>
  <si>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</si>
  <si>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</si>
  <si>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</si>
  <si>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</si>
  <si>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</si>
  <si>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</si>
  <si>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</si>
  <si>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</si>
  <si>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</si>
  <si>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</si>
  <si>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</si>
  <si>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</si>
  <si>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</si>
  <si>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</si>
  <si>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</si>
  <si>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</si>
  <si>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</si>
  <si>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</si>
  <si>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</si>
  <si>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</si>
  <si>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</si>
  <si>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</si>
  <si>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</si>
  <si>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</si>
  <si>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</si>
  <si>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</si>
  <si>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</si>
  <si>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</si>
  <si>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</si>
  <si>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</si>
  <si>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</si>
  <si>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</si>
  <si>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</si>
  <si>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</si>
  <si>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</si>
  <si>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</si>
  <si>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</si>
  <si>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</si>
  <si>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</si>
  <si>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</si>
  <si>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</si>
  <si>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</si>
  <si>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</si>
  <si>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</si>
  <si>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</si>
  <si>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</si>
  <si>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</si>
  <si>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</si>
  <si>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</si>
  <si>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</si>
  <si>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</si>
  <si>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</si>
  <si>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</si>
  <si>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</si>
  <si>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</si>
  <si>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</si>
  <si>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</si>
  <si>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</si>
  <si>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</si>
  <si>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</si>
  <si>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</si>
  <si>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</si>
  <si>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</si>
  <si>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</si>
  <si>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</si>
  <si>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</si>
  <si>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</si>
  <si>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</si>
  <si>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</si>
  <si>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</si>
  <si>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</si>
  <si>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</si>
  <si>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</si>
  <si>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</si>
  <si>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</si>
  <si>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</si>
  <si>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</si>
  <si>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</si>
  <si>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</si>
  <si>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</si>
  <si>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</si>
  <si>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</si>
  <si>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</si>
  <si>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</si>
  <si>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</si>
  <si>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</si>
  <si>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</si>
  <si>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</si>
  <si>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</si>
  <si>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</si>
  <si>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</si>
  <si>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</si>
  <si>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</si>
  <si>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</si>
  <si>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</si>
  <si>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</si>
  <si>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</si>
  <si>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</si>
  <si>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</si>
  <si>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</si>
  <si>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</si>
  <si>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</si>
  <si>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</si>
  <si>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</si>
  <si>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</si>
  <si>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</si>
  <si>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</si>
  <si>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</si>
  <si>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</si>
  <si>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</si>
  <si>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</si>
  <si>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</si>
  <si>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</si>
  <si>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</si>
  <si>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</si>
  <si>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</si>
  <si>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</si>
  <si>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</si>
  <si>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</si>
  <si>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</si>
  <si>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</si>
  <si>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</si>
  <si>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</si>
  <si>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</si>
  <si>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</si>
  <si>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</si>
  <si>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</si>
  <si>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</si>
  <si>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</si>
  <si>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</si>
  <si>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</si>
  <si>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</si>
  <si>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</si>
  <si>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</si>
  <si>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</si>
  <si>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</si>
  <si>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</si>
  <si>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</si>
  <si>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</si>
  <si>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</si>
  <si>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</si>
  <si>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</si>
  <si>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</si>
  <si>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</si>
  <si>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</si>
  <si>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</si>
  <si>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</si>
  <si>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</si>
  <si>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</si>
  <si>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</si>
  <si>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</si>
  <si>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</si>
  <si>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</si>
  <si>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</si>
  <si>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</si>
  <si>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</si>
  <si>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</si>
  <si>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</si>
  <si>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</si>
  <si>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</si>
  <si>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</si>
  <si>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</si>
  <si>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</si>
  <si>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</si>
  <si>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</si>
  <si>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</si>
  <si>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</si>
  <si>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</si>
  <si>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</si>
  <si>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</si>
  <si>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</si>
  <si>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</si>
  <si>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</si>
  <si>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</si>
  <si>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</si>
  <si>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</si>
  <si>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</si>
  <si>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</si>
  <si>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</si>
  <si>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</si>
  <si>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</si>
  <si>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</si>
  <si>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</si>
  <si>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</si>
  <si>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</si>
  <si>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</si>
  <si>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</si>
  <si>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</si>
  <si>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</si>
  <si>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</si>
  <si>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</si>
  <si>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</si>
  <si>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</si>
  <si>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</si>
  <si>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</si>
  <si>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</si>
  <si>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</si>
  <si>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</si>
  <si>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</si>
  <si>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</si>
  <si>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</si>
  <si>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</si>
  <si>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</si>
  <si>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</si>
  <si>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</si>
  <si>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</si>
  <si>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</si>
  <si>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</si>
  <si>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</si>
  <si>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</si>
  <si>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</si>
  <si>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</si>
  <si>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</si>
  <si>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</si>
  <si>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</si>
  <si>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</si>
  <si>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</si>
  <si>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</si>
  <si>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</si>
  <si>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</si>
  <si>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</si>
  <si>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</si>
  <si>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</si>
  <si>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</si>
  <si>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</si>
  <si>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</si>
  <si>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</si>
  <si>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</si>
  <si>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</si>
  <si>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</si>
  <si>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</si>
  <si>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</si>
  <si>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</si>
  <si>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</si>
  <si>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</si>
  <si>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</si>
  <si>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</si>
  <si>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</si>
  <si>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</si>
  <si>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</si>
  <si>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</si>
  <si>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</si>
  <si>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</si>
  <si>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</si>
  <si>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</si>
  <si>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</si>
  <si>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</si>
  <si>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</si>
  <si>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</si>
  <si>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</si>
  <si>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</si>
  <si>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</si>
  <si>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</si>
  <si>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</si>
  <si>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</si>
  <si>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</si>
  <si>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</si>
  <si>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</si>
  <si>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</si>
  <si>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</si>
  <si>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</si>
  <si>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</si>
  <si>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</si>
  <si>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</si>
  <si>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</si>
  <si>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</si>
  <si>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</si>
  <si>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</si>
  <si>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</si>
  <si>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</si>
  <si>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</si>
  <si>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</si>
  <si>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</si>
  <si>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</si>
  <si>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</si>
  <si>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</si>
  <si>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</si>
  <si>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</si>
  <si>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</si>
  <si>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</si>
  <si>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</si>
  <si>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</si>
  <si>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</si>
  <si>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</si>
  <si>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</si>
  <si>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</si>
  <si>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</si>
  <si>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</si>
  <si>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</si>
  <si>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</si>
  <si>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</si>
  <si>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</si>
  <si>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</si>
  <si>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</si>
  <si>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</si>
  <si>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</si>
  <si>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</si>
  <si>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</si>
  <si>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</si>
  <si>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</si>
  <si>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</si>
  <si>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</si>
  <si>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</si>
  <si>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</si>
  <si>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</si>
  <si>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</si>
  <si>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</si>
  <si>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</si>
  <si>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</si>
  <si>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</si>
  <si>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</si>
  <si>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</si>
  <si>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</si>
  <si>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</si>
  <si>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</si>
  <si>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</si>
  <si>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</si>
  <si>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</si>
  <si>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</si>
  <si>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</si>
  <si>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</si>
  <si>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</si>
  <si>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</si>
  <si>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</si>
  <si>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</si>
  <si>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</si>
  <si>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</si>
  <si>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</si>
  <si>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</si>
  <si>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</si>
  <si>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</si>
  <si>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</si>
  <si>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</si>
  <si>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</si>
  <si>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</si>
  <si>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</si>
  <si>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</si>
  <si>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</si>
  <si>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</si>
  <si>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</si>
  <si>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</si>
  <si>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</si>
  <si>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</si>
  <si>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</si>
  <si>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</si>
  <si>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</si>
  <si>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</si>
  <si>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</si>
  <si>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</si>
  <si>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</si>
  <si>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</si>
  <si>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</si>
  <si>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</si>
  <si>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</si>
  <si>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</si>
  <si>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</si>
  <si>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</si>
  <si>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</si>
  <si>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</si>
  <si>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</si>
  <si>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</si>
  <si>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</si>
  <si>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</si>
  <si>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</si>
  <si>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</si>
  <si>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</si>
  <si>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</si>
  <si>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</si>
  <si>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</si>
  <si>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</si>
  <si>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</si>
  <si>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</si>
  <si>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</si>
  <si>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</si>
  <si>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</si>
  <si>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</si>
  <si>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</si>
  <si>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</si>
  <si>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</si>
  <si>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</si>
  <si>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</si>
  <si>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</si>
  <si>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</si>
  <si>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</si>
  <si>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</si>
  <si>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</si>
  <si>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</si>
  <si>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</si>
  <si>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</si>
  <si>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</si>
  <si>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</si>
  <si>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</si>
  <si>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</si>
  <si>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</si>
  <si>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</si>
  <si>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</si>
  <si>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</si>
  <si>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</si>
  <si>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</si>
  <si>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</si>
  <si>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</si>
  <si>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</si>
  <si>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</si>
  <si>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</si>
  <si>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</si>
  <si>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</si>
  <si>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</si>
  <si>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</si>
  <si>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</si>
  <si>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</si>
  <si>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</si>
  <si>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</si>
  <si>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</si>
  <si>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</si>
  <si>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</si>
  <si>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</si>
  <si>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</si>
  <si>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</si>
  <si>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</si>
  <si>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</si>
  <si>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</si>
  <si>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</si>
  <si>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</si>
  <si>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</si>
  <si>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</si>
  <si>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</si>
  <si>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</si>
  <si>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</si>
  <si>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</si>
  <si>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</si>
  <si>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</si>
  <si>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</si>
  <si>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</si>
  <si>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</si>
  <si>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</si>
  <si>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</si>
  <si>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</si>
  <si>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</si>
  <si>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</si>
  <si>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</si>
  <si>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</si>
  <si>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</si>
  <si>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</si>
  <si>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</si>
  <si>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</si>
  <si>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</si>
  <si>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</si>
  <si>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</si>
  <si>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</si>
  <si>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</si>
  <si>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</si>
  <si>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</si>
  <si>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</si>
  <si>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</si>
  <si>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</si>
  <si>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</si>
  <si>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</si>
  <si>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</si>
  <si>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</si>
  <si>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</si>
  <si>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</si>
  <si>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</si>
  <si>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</si>
  <si>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</si>
  <si>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</si>
  <si>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</si>
  <si>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</si>
  <si>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</si>
  <si>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</si>
  <si>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</si>
  <si>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</si>
  <si>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</si>
  <si>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</si>
  <si>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</si>
  <si>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</si>
  <si>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</si>
  <si>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</si>
  <si>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</si>
  <si>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</si>
  <si>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</si>
  <si>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</si>
  <si>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</si>
  <si>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</si>
  <si>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</si>
  <si>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</si>
  <si>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</si>
  <si>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</si>
  <si>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</si>
  <si>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</si>
  <si>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</si>
  <si>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</si>
  <si>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</si>
  <si>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</si>
  <si>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</si>
  <si>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</si>
  <si>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</si>
  <si>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</si>
  <si>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</si>
  <si>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</si>
  <si>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</si>
  <si>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</si>
  <si>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</si>
  <si>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</si>
  <si>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</si>
  <si>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</si>
  <si>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</si>
  <si>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</si>
  <si>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</si>
  <si>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</si>
  <si>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</si>
  <si>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</si>
  <si>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</si>
  <si>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</si>
  <si>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</si>
  <si>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</si>
  <si>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</si>
  <si>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</si>
  <si>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</si>
  <si>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</si>
  <si>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</si>
  <si>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</si>
  <si>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</si>
  <si>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</si>
  <si>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</si>
  <si>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</si>
  <si>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</si>
  <si>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</si>
  <si>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</si>
  <si>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</si>
  <si>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</si>
  <si>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</si>
  <si>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</si>
  <si>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</si>
  <si>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</si>
  <si>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</si>
  <si>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</si>
  <si>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</si>
  <si>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</si>
  <si>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</si>
  <si>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</si>
  <si>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</si>
  <si>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</si>
  <si>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</si>
  <si>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</si>
  <si>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</si>
  <si>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</si>
  <si>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</si>
  <si>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</si>
  <si>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</si>
  <si>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</si>
  <si>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</si>
  <si>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</si>
  <si>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</si>
  <si>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</si>
  <si>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</si>
  <si>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</si>
  <si>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</si>
  <si>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</si>
  <si>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</si>
  <si>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</si>
  <si>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</si>
  <si>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</si>
  <si>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</si>
  <si>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</si>
  <si>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</si>
  <si>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</si>
  <si>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</si>
  <si>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</si>
  <si>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</si>
  <si>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</si>
  <si>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</si>
  <si>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</si>
  <si>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</si>
  <si>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</si>
  <si>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</si>
  <si>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</si>
  <si>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</si>
  <si>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</si>
  <si>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</si>
  <si>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</si>
  <si>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</si>
  <si>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</si>
  <si>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</si>
  <si>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</si>
  <si>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</si>
  <si>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</si>
  <si>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</si>
  <si>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</si>
  <si>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</si>
  <si>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</si>
  <si>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</si>
  <si>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</si>
  <si>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</si>
  <si>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</si>
  <si>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</si>
  <si>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</si>
  <si>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</si>
  <si>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</si>
  <si>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</si>
  <si>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</si>
  <si>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</si>
  <si>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</si>
  <si>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</si>
  <si>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</si>
  <si>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</si>
  <si>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</si>
  <si>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</si>
  <si>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</si>
  <si>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</si>
  <si>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</si>
  <si>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</si>
  <si>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</si>
  <si>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</si>
  <si>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</si>
  <si>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</si>
  <si>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</si>
  <si>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</si>
  <si>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</si>
  <si>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</si>
  <si>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</si>
  <si>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</si>
  <si>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</si>
  <si>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</si>
  <si>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</si>
  <si>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</si>
  <si>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</si>
  <si>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</si>
  <si>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</si>
  <si>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</si>
  <si>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</si>
  <si>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</si>
  <si>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</si>
  <si>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</si>
  <si>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</si>
  <si>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</si>
  <si>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</si>
  <si>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</si>
  <si>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</si>
  <si>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</si>
  <si>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</si>
  <si>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</si>
  <si>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</si>
  <si>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</si>
  <si>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</si>
  <si>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</si>
  <si>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</si>
  <si>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</si>
  <si>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</si>
  <si>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</si>
  <si>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</si>
  <si>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</si>
  <si>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</si>
  <si>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</si>
  <si>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</si>
  <si>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</si>
  <si>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</si>
  <si>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</si>
  <si>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</si>
  <si>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</si>
  <si>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</si>
  <si>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</si>
  <si>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</si>
  <si>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</si>
  <si>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</si>
  <si>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</si>
  <si>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</si>
  <si>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</si>
  <si>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</si>
  <si>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</si>
  <si>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</si>
  <si>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</si>
  <si>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</si>
  <si>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</si>
  <si>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</si>
  <si>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</si>
  <si>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</si>
  <si>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</si>
  <si>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</si>
  <si>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</si>
  <si>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</si>
  <si>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</si>
  <si>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</si>
  <si>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</si>
  <si>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</si>
  <si>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</si>
  <si>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</si>
  <si>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</si>
  <si>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</si>
  <si>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</si>
  <si>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</si>
  <si>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</si>
  <si>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</si>
  <si>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</si>
  <si>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</si>
  <si>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</si>
  <si>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</si>
  <si>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</si>
  <si>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</si>
  <si>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</si>
  <si>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</si>
  <si>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</si>
  <si>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</si>
  <si>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</si>
  <si>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</si>
  <si>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</si>
  <si>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</si>
  <si>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</si>
  <si>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</si>
  <si>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</si>
  <si>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</si>
  <si>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</si>
  <si>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</si>
  <si>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</si>
  <si>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</si>
  <si>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</si>
  <si>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</si>
  <si>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</si>
  <si>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</si>
  <si>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</si>
  <si>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</si>
  <si>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</si>
  <si>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</si>
  <si>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</si>
  <si>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</si>
  <si>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</si>
  <si>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</si>
  <si>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</si>
  <si>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</si>
  <si>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</si>
  <si>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</si>
  <si>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</si>
  <si>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</si>
  <si>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</si>
  <si>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</si>
  <si>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</si>
  <si>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</si>
  <si>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</si>
  <si>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</si>
  <si>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</si>
  <si>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</si>
  <si>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</si>
  <si>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</si>
  <si>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</si>
  <si>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</si>
  <si>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</si>
  <si>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</si>
  <si>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</si>
  <si>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</si>
  <si>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</si>
  <si>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</si>
  <si>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</si>
  <si>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</si>
  <si>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</si>
  <si>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</si>
  <si>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</si>
  <si>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</si>
  <si>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</si>
  <si>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</si>
  <si>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</si>
  <si>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</si>
  <si>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</si>
  <si>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</si>
  <si>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</si>
  <si>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</si>
  <si>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</si>
  <si>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</si>
  <si>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</si>
  <si>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</si>
  <si>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</si>
  <si>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</si>
  <si>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</si>
  <si>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</si>
  <si>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</si>
  <si>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</si>
  <si>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</si>
  <si>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</si>
  <si>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</si>
  <si>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</si>
  <si>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</si>
  <si>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</si>
  <si>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</si>
  <si>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</si>
  <si>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</si>
  <si>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</si>
  <si>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</si>
  <si>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</si>
  <si>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</si>
  <si>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</si>
  <si>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</si>
  <si>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</si>
  <si>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</si>
  <si>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</si>
  <si>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</si>
  <si>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</si>
  <si>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</si>
  <si>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</si>
  <si>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</si>
  <si>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</si>
  <si>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</si>
  <si>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</si>
  <si>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</si>
  <si>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</si>
  <si>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</si>
  <si>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</si>
  <si>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</si>
  <si>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</si>
  <si>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</si>
  <si>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</si>
  <si>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</si>
  <si>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</si>
  <si>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</si>
  <si>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</si>
  <si>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</si>
  <si>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</si>
  <si>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</si>
  <si>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</si>
  <si>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</si>
  <si>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</si>
  <si>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</si>
  <si>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</si>
  <si>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</si>
  <si>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</si>
  <si>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</si>
  <si>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</si>
  <si>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</si>
  <si>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</si>
  <si>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</si>
  <si>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</si>
  <si>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</si>
  <si>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</si>
  <si>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</si>
  <si>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</si>
  <si>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</si>
  <si>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</si>
  <si>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</si>
  <si>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</si>
  <si>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</si>
  <si>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</si>
  <si>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</si>
  <si>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</si>
  <si>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</si>
  <si>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</si>
  <si>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</si>
  <si>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</si>
  <si>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</si>
  <si>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</si>
  <si>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</si>
  <si>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</si>
  <si>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</si>
  <si>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</si>
  <si>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</si>
  <si>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</si>
  <si>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</si>
  <si>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</si>
  <si>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</si>
  <si>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</si>
  <si>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</si>
  <si>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</si>
  <si>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</si>
  <si>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</si>
  <si>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</si>
  <si>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</si>
  <si>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</si>
  <si>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</si>
  <si>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</si>
  <si>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</si>
  <si>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</si>
  <si>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</si>
  <si>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</si>
  <si>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</si>
  <si>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</si>
  <si>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</si>
  <si>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</si>
  <si>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</si>
  <si>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</si>
  <si>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</si>
  <si>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</si>
  <si>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</si>
  <si>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</si>
  <si>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</si>
  <si>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</si>
  <si>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</si>
  <si>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</si>
  <si>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</si>
  <si>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</si>
  <si>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</si>
  <si>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</si>
  <si>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</si>
  <si>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</si>
  <si>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</si>
  <si>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</si>
  <si>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</si>
  <si>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</si>
  <si>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</si>
  <si>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</si>
  <si>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</si>
  <si>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</si>
  <si>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</si>
  <si>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</si>
  <si>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</si>
  <si>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</si>
  <si>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</si>
  <si>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</si>
  <si>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</si>
  <si>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</si>
  <si>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</si>
  <si>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</si>
  <si>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</si>
  <si>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</si>
  <si>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</si>
  <si>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</si>
  <si>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</si>
  <si>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</si>
  <si>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</si>
  <si>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</si>
  <si>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</si>
  <si>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</si>
  <si>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</si>
  <si>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</si>
  <si>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</si>
  <si>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</si>
  <si>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</si>
  <si>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</si>
  <si>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</si>
  <si>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</si>
  <si>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</si>
  <si>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</si>
  <si>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</si>
  <si>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</si>
  <si>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</si>
  <si>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</si>
  <si>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</si>
  <si>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</si>
  <si>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</si>
  <si>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</si>
  <si>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</si>
  <si>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</si>
  <si>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</si>
  <si>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</si>
  <si>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</si>
  <si>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</si>
  <si>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</si>
  <si>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</si>
  <si>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</si>
  <si>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</si>
  <si>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</si>
  <si>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</si>
  <si>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</si>
  <si>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</si>
  <si>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</si>
  <si>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</si>
  <si>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</si>
  <si>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</si>
  <si>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</si>
  <si>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</si>
  <si>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</si>
  <si>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</si>
  <si>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</si>
  <si>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</si>
  <si>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</si>
  <si>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</si>
  <si>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</si>
  <si>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</si>
  <si>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</si>
  <si>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</si>
  <si>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</si>
  <si>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</si>
  <si>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</si>
  <si>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</si>
  <si>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</si>
  <si>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</si>
  <si>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</si>
  <si>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</si>
  <si>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</si>
  <si>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</si>
  <si>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</si>
  <si>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</si>
  <si>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</si>
  <si>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</si>
  <si>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</si>
  <si>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</si>
  <si>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</si>
  <si>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</si>
  <si>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</si>
  <si>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</si>
  <si>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</si>
  <si>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</si>
  <si>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</si>
  <si>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</si>
  <si>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</si>
  <si>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</si>
  <si>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</si>
  <si>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</si>
  <si>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</si>
  <si>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</si>
  <si>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</si>
  <si>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</si>
  <si>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</si>
  <si>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</si>
  <si>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</si>
  <si>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</si>
  <si>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</si>
  <si>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</si>
  <si>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</si>
  <si>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</si>
  <si>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</si>
  <si>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</si>
  <si>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</si>
  <si>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</si>
  <si>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</si>
  <si>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</si>
  <si>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</si>
  <si>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</si>
  <si>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</si>
  <si>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</si>
  <si>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</si>
  <si>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</si>
  <si>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</si>
  <si>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</si>
  <si>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</si>
  <si>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</si>
  <si>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</si>
  <si>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</si>
  <si>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</si>
  <si>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</si>
  <si>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</si>
  <si>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</si>
  <si>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</si>
  <si>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</si>
  <si>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</si>
  <si>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</si>
  <si>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</si>
  <si>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</si>
  <si>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</si>
  <si>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</si>
  <si>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</si>
  <si>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</si>
  <si>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</si>
  <si>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</si>
  <si>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</si>
  <si>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</si>
  <si>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</si>
  <si>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</si>
  <si>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</si>
  <si>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</si>
  <si>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</si>
  <si>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</si>
  <si>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</si>
  <si>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</si>
  <si>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</si>
  <si>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</si>
  <si>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</si>
  <si>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</si>
  <si>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</si>
  <si>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</si>
  <si>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</si>
  <si>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</si>
  <si>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</si>
  <si>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</si>
  <si>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</si>
  <si>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</si>
  <si>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</si>
  <si>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</si>
  <si>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</si>
  <si>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</si>
  <si>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</si>
  <si>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</si>
  <si>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</si>
  <si>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</si>
  <si>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</si>
  <si>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</si>
  <si>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</si>
  <si>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</si>
  <si>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</si>
  <si>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</si>
  <si>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</si>
  <si>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</si>
  <si>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</si>
  <si>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</si>
  <si>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</si>
  <si>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</si>
  <si>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</si>
  <si>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</si>
  <si>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</si>
  <si>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</si>
  <si>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</si>
  <si>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</si>
  <si>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</si>
  <si>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</si>
  <si>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</si>
  <si>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</si>
  <si>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</si>
  <si>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</si>
  <si>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</si>
  <si>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</si>
  <si>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</si>
  <si>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</si>
  <si>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</si>
  <si>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</si>
  <si>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</si>
  <si>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</si>
  <si>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</si>
  <si>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</si>
  <si>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</si>
  <si>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</si>
  <si>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</si>
  <si>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</si>
  <si>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</si>
  <si>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</si>
  <si>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</si>
  <si>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</si>
  <si>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</si>
  <si>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</si>
  <si>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</si>
  <si>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</si>
  <si>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</si>
  <si>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</si>
  <si>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</si>
  <si>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</si>
  <si>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</si>
  <si>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</si>
  <si>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</si>
  <si>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</si>
  <si>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</si>
  <si>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</si>
  <si>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</si>
  <si>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</si>
  <si>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</si>
  <si>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</si>
  <si>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</si>
  <si>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</si>
  <si>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</si>
  <si>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</si>
  <si>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</si>
  <si>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</si>
  <si>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</si>
  <si>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</si>
  <si>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</si>
  <si>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</si>
  <si>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</si>
  <si>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</si>
  <si>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</si>
  <si>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</si>
  <si>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</si>
  <si>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</si>
  <si>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</si>
  <si>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</si>
  <si>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</si>
  <si>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</si>
  <si>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</si>
  <si>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</si>
  <si>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</si>
  <si>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</si>
  <si>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</si>
  <si>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</si>
  <si>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</si>
  <si>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</si>
  <si>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</si>
  <si>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</si>
  <si>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</si>
  <si>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</si>
  <si>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</si>
  <si>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</si>
  <si>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</si>
  <si>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</si>
  <si>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</si>
  <si>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</si>
  <si>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</si>
  <si>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</si>
  <si>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</si>
  <si>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</si>
  <si>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</si>
  <si>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</si>
  <si>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</si>
  <si>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</si>
  <si>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</si>
  <si>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</si>
  <si>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</si>
  <si>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</si>
  <si>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</si>
  <si>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</si>
  <si>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</si>
  <si>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</si>
  <si>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</si>
  <si>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</si>
  <si>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</si>
  <si>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</si>
  <si>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</si>
  <si>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</si>
  <si>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</si>
  <si>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</si>
  <si>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</si>
  <si>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</si>
  <si>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</si>
  <si>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</si>
  <si>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</si>
  <si>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</si>
  <si>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</si>
  <si>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</si>
  <si>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</si>
  <si>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</si>
  <si>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</si>
  <si>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</si>
  <si>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</si>
  <si>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</si>
  <si>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</si>
  <si>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</si>
  <si>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</si>
  <si>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</si>
  <si>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</si>
  <si>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</si>
  <si>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</si>
  <si>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</si>
  <si>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</si>
  <si>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</si>
  <si>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</si>
  <si>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</si>
  <si>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</si>
  <si>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</si>
  <si>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</si>
  <si>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</si>
  <si>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</si>
  <si>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</si>
  <si>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</si>
  <si>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</si>
  <si>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</si>
  <si>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</si>
  <si>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</si>
  <si>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</si>
  <si>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</si>
  <si>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</si>
  <si>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</si>
  <si>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</si>
  <si>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</si>
  <si>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</si>
  <si>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</si>
  <si>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</si>
  <si>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</si>
  <si>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</si>
  <si>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</si>
  <si>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</si>
  <si>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</si>
  <si>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</si>
  <si>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</si>
  <si>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</si>
  <si>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</si>
  <si>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</si>
  <si>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</si>
  <si>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</si>
  <si>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</si>
  <si>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</si>
  <si>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</si>
  <si>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</si>
  <si>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</si>
  <si>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</si>
  <si>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</si>
  <si>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</si>
  <si>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</si>
  <si>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</si>
  <si>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</si>
  <si>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</si>
  <si>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</si>
  <si>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</si>
  <si>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</si>
  <si>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</si>
  <si>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</si>
  <si>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</si>
  <si>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</si>
  <si>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</si>
  <si>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</si>
  <si>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</si>
  <si>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</si>
  <si>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</si>
  <si>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</si>
  <si>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</si>
  <si>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</si>
  <si>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</si>
  <si>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</si>
  <si>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</si>
  <si>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</si>
  <si>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</si>
  <si>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</si>
  <si>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</si>
  <si>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</si>
  <si>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</si>
  <si>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</si>
  <si>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</si>
  <si>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</si>
  <si>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</si>
  <si>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</si>
  <si>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</si>
  <si>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</si>
  <si>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</si>
  <si>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</si>
  <si>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</si>
  <si>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</si>
  <si>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</si>
  <si>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</si>
  <si>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</si>
  <si>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</si>
  <si>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</si>
  <si>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</si>
  <si>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</si>
  <si>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</si>
  <si>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</si>
  <si>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</si>
  <si>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</si>
  <si>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</si>
  <si>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</si>
  <si>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</si>
  <si>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</si>
  <si>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</si>
  <si>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</si>
  <si>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</si>
  <si>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</si>
  <si>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</si>
  <si>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</si>
  <si>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</si>
  <si>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</si>
  <si>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</si>
  <si>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</si>
  <si>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</si>
  <si>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</si>
  <si>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</si>
  <si>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</si>
  <si>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</si>
  <si>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</si>
  <si>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</si>
  <si>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</si>
  <si>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</si>
  <si>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</si>
  <si>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</si>
  <si>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</si>
  <si>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</si>
  <si>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</si>
  <si>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</si>
  <si>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</si>
  <si>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</si>
  <si>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</si>
  <si>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</si>
  <si>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</si>
  <si>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</si>
  <si>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</si>
  <si>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</si>
  <si>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</si>
  <si>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</si>
  <si>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</si>
  <si>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</si>
  <si>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</si>
  <si>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</si>
  <si>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</si>
  <si>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</si>
  <si>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</si>
  <si>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</si>
  <si>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</si>
  <si>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</si>
  <si>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</si>
  <si>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</si>
  <si>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</si>
  <si>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</si>
  <si>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</si>
  <si>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</si>
  <si>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</si>
  <si>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</si>
  <si>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</si>
  <si>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</si>
  <si>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</si>
  <si>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</si>
  <si>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</si>
  <si>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</si>
  <si>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</si>
  <si>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</si>
  <si>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</si>
  <si>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</si>
  <si>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</si>
  <si>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</si>
  <si>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</si>
  <si>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</si>
  <si>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</si>
  <si>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</si>
  <si>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</si>
  <si>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</si>
  <si>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</si>
  <si>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</si>
  <si>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</si>
  <si>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</si>
  <si>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</si>
  <si>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</si>
  <si>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</si>
  <si>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</si>
  <si>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</si>
  <si>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</si>
  <si>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</si>
  <si>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</si>
  <si>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</si>
  <si>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</si>
  <si>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</si>
  <si>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</si>
  <si>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</si>
  <si>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</si>
  <si>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</si>
  <si>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</si>
  <si>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</si>
  <si>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</si>
  <si>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</si>
  <si>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</si>
  <si>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</si>
  <si>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</si>
  <si>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</si>
  <si>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</si>
  <si>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</si>
  <si>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</si>
  <si>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</si>
  <si>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</si>
  <si>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</si>
  <si>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</si>
  <si>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</si>
  <si>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</si>
  <si>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</si>
  <si>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</si>
  <si>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</si>
  <si>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</si>
  <si>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</si>
  <si>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</si>
  <si>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</si>
  <si>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</si>
  <si>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</si>
  <si>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</si>
  <si>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</si>
  <si>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</si>
  <si>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</si>
  <si>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</si>
  <si>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</si>
  <si>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</si>
  <si>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</si>
  <si>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</si>
  <si>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</si>
  <si>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</si>
  <si>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</si>
  <si>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</si>
  <si>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</si>
  <si>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</si>
  <si>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</si>
  <si>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</si>
  <si>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</si>
  <si>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</si>
  <si>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</si>
  <si>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</si>
  <si>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</si>
  <si>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</si>
  <si>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</si>
  <si>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</si>
  <si>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</si>
  <si>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</si>
  <si>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</si>
  <si>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</si>
  <si>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</si>
  <si>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</si>
  <si>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</si>
  <si>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</si>
  <si>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</si>
  <si>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</si>
  <si>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</si>
  <si>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</si>
  <si>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</si>
  <si>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</si>
  <si>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</si>
  <si>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</si>
  <si>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</si>
  <si>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</si>
  <si>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</si>
  <si>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</si>
  <si>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</si>
  <si>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</si>
  <si>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</si>
  <si>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</si>
  <si>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</si>
  <si>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</si>
  <si>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</si>
  <si>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</si>
  <si>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</si>
  <si>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</si>
  <si>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</si>
  <si>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</si>
  <si>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</si>
  <si>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</si>
  <si>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</si>
  <si>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</si>
  <si>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</si>
  <si>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</si>
  <si>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</si>
  <si>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</si>
  <si>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</si>
  <si>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</si>
  <si>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</si>
  <si>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</si>
  <si>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</si>
  <si>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</si>
  <si>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</si>
  <si>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</si>
  <si>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</si>
  <si>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</si>
  <si>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</si>
  <si>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</si>
  <si>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</si>
  <si>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</si>
  <si>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</si>
  <si>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</si>
  <si>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</si>
  <si>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</si>
  <si>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</si>
  <si>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</si>
  <si>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</si>
  <si>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</si>
  <si>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</si>
  <si>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</si>
  <si>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</si>
  <si>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</si>
  <si>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</si>
  <si>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</si>
  <si>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</si>
  <si>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</si>
  <si>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</si>
  <si>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</si>
  <si>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</si>
  <si>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</si>
  <si>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</si>
  <si>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</si>
  <si>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</si>
  <si>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</si>
  <si>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</si>
  <si>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</si>
  <si>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</si>
  <si>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</si>
  <si>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</si>
  <si>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</si>
  <si>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</si>
  <si>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</si>
  <si>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</si>
  <si>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</si>
  <si>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</si>
  <si>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</si>
  <si>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</si>
  <si>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</si>
  <si>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</si>
  <si>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</si>
  <si>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</si>
  <si>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</si>
  <si>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</si>
  <si>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</si>
  <si>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</si>
  <si>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</si>
  <si>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</si>
  <si>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</si>
  <si>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</si>
  <si>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</si>
  <si>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</si>
  <si>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</si>
  <si>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</si>
  <si>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</si>
  <si>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</si>
  <si>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</si>
  <si>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</si>
  <si>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</si>
  <si>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</si>
  <si>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</si>
  <si>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</si>
  <si>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</si>
  <si>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</si>
  <si>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</si>
  <si>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</si>
  <si>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</si>
  <si>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</si>
  <si>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</si>
  <si>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</si>
  <si>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</si>
  <si>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</si>
  <si>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</si>
  <si>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</si>
  <si>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</si>
  <si>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</si>
  <si>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</si>
  <si>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</si>
  <si>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</si>
  <si>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</si>
  <si>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</si>
  <si>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</si>
  <si>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</si>
  <si>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</si>
  <si>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</si>
  <si>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</si>
  <si>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</si>
  <si>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</si>
  <si>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</si>
  <si>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</si>
  <si>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</si>
  <si>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</si>
  <si>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</si>
  <si>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</si>
  <si>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</si>
  <si>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</si>
  <si>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</si>
  <si>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</si>
  <si>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</si>
  <si>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</si>
  <si>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</si>
  <si>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</si>
  <si>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</si>
  <si>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</si>
  <si>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</si>
  <si>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</si>
  <si>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</si>
  <si>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</si>
  <si>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</si>
  <si>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</si>
  <si>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</si>
  <si>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</si>
  <si>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</si>
  <si>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</si>
  <si>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</si>
  <si>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</si>
  <si>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</si>
  <si>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</si>
  <si>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</si>
  <si>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</si>
  <si>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</si>
  <si>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</si>
  <si>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</si>
  <si>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</si>
  <si>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</si>
  <si>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</si>
  <si>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</si>
  <si>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</si>
  <si>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</si>
  <si>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</si>
  <si>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</si>
  <si>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</si>
  <si>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</si>
  <si>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</si>
  <si>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</si>
  <si>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</si>
  <si>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</si>
  <si>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</si>
  <si>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</si>
  <si>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</si>
  <si>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</si>
  <si>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</si>
  <si>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</si>
  <si>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</si>
  <si>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</si>
  <si>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</si>
  <si>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</si>
  <si>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</si>
  <si>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</si>
  <si>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</si>
  <si>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</si>
  <si>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</si>
  <si>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</si>
  <si>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</si>
  <si>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</si>
  <si>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</si>
  <si>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</si>
  <si>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</si>
  <si>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</si>
  <si>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</si>
  <si>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</si>
  <si>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</si>
  <si>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</si>
  <si>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</si>
  <si>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</si>
  <si>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</si>
  <si>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</si>
  <si>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</si>
  <si>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</si>
  <si>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</si>
  <si>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</si>
  <si>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</si>
  <si>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</si>
  <si>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</si>
  <si>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</si>
  <si>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</si>
  <si>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</si>
  <si>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</si>
  <si>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</si>
  <si>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</si>
  <si>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</si>
  <si>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</si>
  <si>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</si>
  <si>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</si>
  <si>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</si>
  <si>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</si>
  <si>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</si>
  <si>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</si>
  <si>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</si>
  <si>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</si>
  <si>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</si>
  <si>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</si>
  <si>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</si>
  <si>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</si>
  <si>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</si>
  <si>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</si>
  <si>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</si>
  <si>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</si>
  <si>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</si>
  <si>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</si>
  <si>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</si>
  <si>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</si>
  <si>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</si>
  <si>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</si>
  <si>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</si>
  <si>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</si>
  <si>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</si>
  <si>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</si>
  <si>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</si>
  <si>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</si>
  <si>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</si>
  <si>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</si>
  <si>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</si>
  <si>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</si>
  <si>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</si>
  <si>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</si>
  <si>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</si>
  <si>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</si>
  <si>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</si>
  <si>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</si>
  <si>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</si>
  <si>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</si>
  <si>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</si>
  <si>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</si>
  <si>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</si>
  <si>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</si>
  <si>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</si>
  <si>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</si>
  <si>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</si>
  <si>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</si>
  <si>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</si>
  <si>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</si>
  <si>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</si>
  <si>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</si>
  <si>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</si>
  <si>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</si>
  <si>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</si>
  <si>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</si>
  <si>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</si>
  <si>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</si>
  <si>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</si>
  <si>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</si>
  <si>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</si>
  <si>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</si>
  <si>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</si>
  <si>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</si>
  <si>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</si>
  <si>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</si>
  <si>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</si>
  <si>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</si>
  <si>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</si>
  <si>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</si>
  <si>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</si>
  <si>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</si>
  <si>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</si>
  <si>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</si>
  <si>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</si>
  <si>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</si>
  <si>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</si>
  <si>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</si>
  <si>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</si>
  <si>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</si>
  <si>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</si>
  <si>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</si>
  <si>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</si>
  <si>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</si>
  <si>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</si>
  <si>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</si>
  <si>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</si>
  <si>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</si>
  <si>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</si>
  <si>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</si>
  <si>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</si>
  <si>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</si>
  <si>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</si>
  <si>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</si>
  <si>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</si>
  <si>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</si>
  <si>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</si>
  <si>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</si>
  <si>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</si>
  <si>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</si>
  <si>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</si>
  <si>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</si>
  <si>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</si>
  <si>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</si>
  <si>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</si>
  <si>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</si>
  <si>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</si>
  <si>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</si>
  <si>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</si>
  <si>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</si>
  <si>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</si>
  <si>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</si>
  <si>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</si>
  <si>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</si>
  <si>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</si>
  <si>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</si>
  <si>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</si>
  <si>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</si>
  <si>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</si>
  <si>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</si>
  <si>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</si>
  <si>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</si>
  <si>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</si>
  <si>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</si>
  <si>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</si>
  <si>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</si>
  <si>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</si>
  <si>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</si>
  <si>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</si>
  <si>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</si>
  <si>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</si>
  <si>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</si>
  <si>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</si>
  <si>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</si>
  <si>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</si>
  <si>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</si>
  <si>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</si>
  <si>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</si>
  <si>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</si>
  <si>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</si>
  <si>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</si>
  <si>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</si>
  <si>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</si>
  <si>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</si>
  <si>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</si>
  <si>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</si>
  <si>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</si>
  <si>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</si>
  <si>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</si>
  <si>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</si>
  <si>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</si>
  <si>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</si>
  <si>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</si>
  <si>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</si>
  <si>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</si>
  <si>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</si>
  <si>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</si>
  <si>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</si>
  <si>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</si>
  <si>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</si>
  <si>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</si>
  <si>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</si>
  <si>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</si>
  <si>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</si>
  <si>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</si>
  <si>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</si>
  <si>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</si>
  <si>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</si>
  <si>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</si>
  <si>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</si>
  <si>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</si>
  <si>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</si>
  <si>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</si>
  <si>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</si>
  <si>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</si>
  <si>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</si>
  <si>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</si>
  <si>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</si>
  <si>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</si>
  <si>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</si>
  <si>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</si>
  <si>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</si>
  <si>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</si>
  <si>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</si>
  <si>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</si>
  <si>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</si>
  <si>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</si>
  <si>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</si>
  <si>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</si>
  <si>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</si>
  <si>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</si>
  <si>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</si>
  <si>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</si>
  <si>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</si>
  <si>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</si>
  <si>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</si>
  <si>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</si>
  <si>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</si>
  <si>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</si>
  <si>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</si>
  <si>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</si>
  <si>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</si>
  <si>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</si>
  <si>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</si>
  <si>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</si>
  <si>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</si>
  <si>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</si>
  <si>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</si>
  <si>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</si>
  <si>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</si>
  <si>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</si>
  <si>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</si>
  <si>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</si>
  <si>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</si>
  <si>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</si>
  <si>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</si>
  <si>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</si>
  <si>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</si>
  <si>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</si>
  <si>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</si>
  <si>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</si>
  <si>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</si>
  <si>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</si>
  <si>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</si>
  <si>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</si>
  <si>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</si>
  <si>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</si>
  <si>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</si>
  <si>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</si>
  <si>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</si>
  <si>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</si>
  <si>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</si>
  <si>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</si>
  <si>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</si>
  <si>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</si>
  <si>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</si>
  <si>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</si>
  <si>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</si>
  <si>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</si>
  <si>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</si>
  <si>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</si>
  <si>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</si>
  <si>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</si>
  <si>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</si>
  <si>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</si>
  <si>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</si>
  <si>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</si>
  <si>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</si>
  <si>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</si>
  <si>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</si>
  <si>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</si>
  <si>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</si>
  <si>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</si>
  <si>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</si>
  <si>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</si>
  <si>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</si>
  <si>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</si>
  <si>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</si>
  <si>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</si>
  <si>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</si>
  <si>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</si>
  <si>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</si>
  <si>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</si>
  <si>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</si>
  <si>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</si>
  <si>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</si>
  <si>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</si>
  <si>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</si>
  <si>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</si>
  <si>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</si>
  <si>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</si>
  <si>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</si>
  <si>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</si>
  <si>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</si>
  <si>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</si>
  <si>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</si>
  <si>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</si>
  <si>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</si>
  <si>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</si>
  <si>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</si>
  <si>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</si>
  <si>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</si>
  <si>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</si>
  <si>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</si>
  <si>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</si>
  <si>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</si>
  <si>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</si>
  <si>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</si>
  <si>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</si>
  <si>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</si>
  <si>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</si>
  <si>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</si>
  <si>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</si>
  <si>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</si>
  <si>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</si>
  <si>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</si>
  <si>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</si>
  <si>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</si>
  <si>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</si>
  <si>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</si>
  <si>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</si>
  <si>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</si>
  <si>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</si>
  <si>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</si>
  <si>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</si>
  <si>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</si>
  <si>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</si>
  <si>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</si>
  <si>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</si>
  <si>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</si>
  <si>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</si>
  <si>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</si>
  <si>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</si>
  <si>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</si>
  <si>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</si>
  <si>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</si>
  <si>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</si>
  <si>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</si>
  <si>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</si>
  <si>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</si>
  <si>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</si>
  <si>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</si>
  <si>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</si>
  <si>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</si>
  <si>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</si>
  <si>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</si>
  <si>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</si>
  <si>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</si>
  <si>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</si>
  <si>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</si>
  <si>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</si>
  <si>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</si>
  <si>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</si>
  <si>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</si>
  <si>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</si>
  <si>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</si>
  <si>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</si>
  <si>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</si>
  <si>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</si>
  <si>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</si>
  <si>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</si>
  <si>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</si>
  <si>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</si>
  <si>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</si>
  <si>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</si>
  <si>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</si>
  <si>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</si>
  <si>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</si>
  <si>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</si>
  <si>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</si>
  <si>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</si>
  <si>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</si>
  <si>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</si>
  <si>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</si>
  <si>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</si>
  <si>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</si>
  <si>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</si>
  <si>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</si>
  <si>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</si>
  <si>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</si>
  <si>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</si>
  <si>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</si>
  <si>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</si>
  <si>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</si>
  <si>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</si>
  <si>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</si>
  <si>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</si>
  <si>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</si>
  <si>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</si>
  <si>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</si>
  <si>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</si>
  <si>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</si>
  <si>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</si>
  <si>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</si>
  <si>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</si>
  <si>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</si>
  <si>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</si>
  <si>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</si>
  <si>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</si>
  <si>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</si>
  <si>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</si>
  <si>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</si>
  <si>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</si>
  <si>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</si>
  <si>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</si>
  <si>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</si>
  <si>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</si>
  <si>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</si>
  <si>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</si>
  <si>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</si>
  <si>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</si>
  <si>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</si>
  <si>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</si>
  <si>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</si>
  <si>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</si>
  <si>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</si>
  <si>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</si>
  <si>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</si>
  <si>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</si>
  <si>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</si>
  <si>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</si>
  <si>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</si>
  <si>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</si>
  <si>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</si>
  <si>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</si>
  <si>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</si>
  <si>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</si>
  <si>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</si>
  <si>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</si>
  <si>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</si>
  <si>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</si>
  <si>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</si>
  <si>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</si>
  <si>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</si>
  <si>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</si>
  <si>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</si>
  <si>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</si>
  <si>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</si>
  <si>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</si>
  <si>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</si>
  <si>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</si>
  <si>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</si>
  <si>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</si>
  <si>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</si>
  <si>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</si>
  <si>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</si>
  <si>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</si>
  <si>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</si>
  <si>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</si>
  <si>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</si>
  <si>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</si>
  <si>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</si>
  <si>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</si>
  <si>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</si>
  <si>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</si>
  <si>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</si>
  <si>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</si>
  <si>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</si>
  <si>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</si>
  <si>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</si>
  <si>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</si>
  <si>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</si>
  <si>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</si>
  <si>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</si>
  <si>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</si>
  <si>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</si>
  <si>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</si>
  <si>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</si>
  <si>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</si>
  <si>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</si>
  <si>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</si>
  <si>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</si>
  <si>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</si>
  <si>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</si>
  <si>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</si>
  <si>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</si>
  <si>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</si>
  <si>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</si>
  <si>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</si>
  <si>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</si>
  <si>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</si>
  <si>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</si>
  <si>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</si>
  <si>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</si>
  <si>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</si>
  <si>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</si>
  <si>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</si>
  <si>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</si>
  <si>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</si>
  <si>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</si>
  <si>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</si>
  <si>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</si>
  <si>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</si>
  <si>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</si>
  <si>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</si>
  <si>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</si>
  <si>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</si>
  <si>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</si>
  <si>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</si>
  <si>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</si>
  <si>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</si>
  <si>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</si>
  <si>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</si>
  <si>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</si>
  <si>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</si>
  <si>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</si>
  <si>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</si>
  <si>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</si>
  <si>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</si>
  <si>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</si>
  <si>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</si>
  <si>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</si>
  <si>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</si>
  <si>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</si>
  <si>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</si>
  <si>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</si>
  <si>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</si>
  <si>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</si>
  <si>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</si>
  <si>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</si>
  <si>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</si>
  <si>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</si>
  <si>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</si>
  <si>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</si>
  <si>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</si>
  <si>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</si>
  <si>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</si>
  <si>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</si>
  <si>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</si>
  <si>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</si>
  <si>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</si>
  <si>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</si>
  <si>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</si>
  <si>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</si>
  <si>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</si>
  <si>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</si>
  <si>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</si>
  <si>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</si>
  <si>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</si>
  <si>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</si>
  <si>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</si>
  <si>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</si>
  <si>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</si>
  <si>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</si>
  <si>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</si>
  <si>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</si>
  <si>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</si>
  <si>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</si>
  <si>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</si>
  <si>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</si>
  <si>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</si>
  <si>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</si>
  <si>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</si>
  <si>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</si>
  <si>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</si>
  <si>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</si>
  <si>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</si>
  <si>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</si>
  <si>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</si>
  <si>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</si>
  <si>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</si>
  <si>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</si>
  <si>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</si>
  <si>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</si>
  <si>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</si>
  <si>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</si>
  <si>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</si>
  <si>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</si>
  <si>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</si>
  <si>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</si>
  <si>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</si>
  <si>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</si>
  <si>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</si>
  <si>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</si>
  <si>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</si>
  <si>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</si>
  <si>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</si>
  <si>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</si>
  <si>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</si>
  <si>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</si>
  <si>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</si>
  <si>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</si>
  <si>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</si>
  <si>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</si>
  <si>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</si>
  <si>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</si>
  <si>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</si>
  <si>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</si>
  <si>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</si>
  <si>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</si>
  <si>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</si>
  <si>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</si>
  <si>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</si>
  <si>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</si>
  <si>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</si>
  <si>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</si>
  <si>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</si>
  <si>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</si>
  <si>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</si>
  <si>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</si>
  <si>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</si>
  <si>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</si>
  <si>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</si>
  <si>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</si>
  <si>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</si>
  <si>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</si>
  <si>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</si>
  <si>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</si>
  <si>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</si>
  <si>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</si>
  <si>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</si>
  <si>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</si>
  <si>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</si>
  <si>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</si>
  <si>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</si>
  <si>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</si>
  <si>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</si>
  <si>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</si>
  <si>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</si>
  <si>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</si>
  <si>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</si>
  <si>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</si>
  <si>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</si>
  <si>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</si>
  <si>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</si>
  <si>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</si>
  <si>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</si>
  <si>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</si>
  <si>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</si>
  <si>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</si>
  <si>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</si>
  <si>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</si>
  <si>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</si>
  <si>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</si>
  <si>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</si>
  <si>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</si>
  <si>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</si>
  <si>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</si>
  <si>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</si>
  <si>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</si>
  <si>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</si>
  <si>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</si>
  <si>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</si>
  <si>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</si>
  <si>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</si>
  <si>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</si>
  <si>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</si>
  <si>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</si>
  <si>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</si>
  <si>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</si>
  <si>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</si>
  <si>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</si>
  <si>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</si>
  <si>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</si>
  <si>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</si>
  <si>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</si>
  <si>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</si>
  <si>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</si>
  <si>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</si>
  <si>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</si>
  <si>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</si>
  <si>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</si>
  <si>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</si>
  <si>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</si>
  <si>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</si>
  <si>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</si>
  <si>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</si>
  <si>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</si>
  <si>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</si>
  <si>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</si>
  <si>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</si>
  <si>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</si>
  <si>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</si>
  <si>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</si>
  <si>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</si>
  <si>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</si>
  <si>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</si>
  <si>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</si>
  <si>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</si>
  <si>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</si>
  <si>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</si>
  <si>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</si>
  <si>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</si>
  <si>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</si>
  <si>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</si>
  <si>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</si>
  <si>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</si>
  <si>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</si>
  <si>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</si>
  <si>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</si>
  <si>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</si>
  <si>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</si>
  <si>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</si>
  <si>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</si>
  <si>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</si>
  <si>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</si>
  <si>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</si>
  <si>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</si>
  <si>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</si>
  <si>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</si>
  <si>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</si>
  <si>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</si>
  <si>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</si>
  <si>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</si>
  <si>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</si>
  <si>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</si>
  <si>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</si>
  <si>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</si>
  <si>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</si>
  <si>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</si>
  <si>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</si>
  <si>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</si>
  <si>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</si>
  <si>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</si>
  <si>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</si>
  <si>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</si>
  <si>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</si>
  <si>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</si>
  <si>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</si>
  <si>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</si>
  <si>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</si>
  <si>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</si>
  <si>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</si>
  <si>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</si>
  <si>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</si>
  <si>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</si>
  <si>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</si>
  <si>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</si>
  <si>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</si>
  <si>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</si>
  <si>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</si>
  <si>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</si>
  <si>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</si>
  <si>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</si>
  <si>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</si>
  <si>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</si>
  <si>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</si>
  <si>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</si>
  <si>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</si>
  <si>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</si>
  <si>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</si>
  <si>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</si>
  <si>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</si>
  <si>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</si>
  <si>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</si>
  <si>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</si>
  <si>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</si>
  <si>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</si>
  <si>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</si>
  <si>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</si>
  <si>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</si>
  <si>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</si>
  <si>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</si>
  <si>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</si>
  <si>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</si>
  <si>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</si>
  <si>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</si>
  <si>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</si>
  <si>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</si>
  <si>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</si>
  <si>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</si>
  <si>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</si>
  <si>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</si>
  <si>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</si>
  <si>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</si>
  <si>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</si>
  <si>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</si>
  <si>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</si>
  <si>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</si>
  <si>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</si>
  <si>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</si>
  <si>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</si>
  <si>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</si>
  <si>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</si>
  <si>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</si>
  <si>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</si>
  <si>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</si>
  <si>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</si>
  <si>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</si>
  <si>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</si>
  <si>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</si>
  <si>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</si>
  <si>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</si>
  <si>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</si>
  <si>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</si>
  <si>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</si>
  <si>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</si>
  <si>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</si>
  <si>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</si>
  <si>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</si>
  <si>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</si>
  <si>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</si>
  <si>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</si>
  <si>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</si>
  <si>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</si>
  <si>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</si>
  <si>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</si>
  <si>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</si>
  <si>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</si>
  <si>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</si>
  <si>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</si>
  <si>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</si>
  <si>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</si>
  <si>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</si>
  <si>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</si>
  <si>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</si>
  <si>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</si>
  <si>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</si>
  <si>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</si>
  <si>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</si>
  <si>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</si>
  <si>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</si>
  <si>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</si>
  <si>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</si>
  <si>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</si>
  <si>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</si>
  <si>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</si>
  <si>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</si>
  <si>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</si>
  <si>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</si>
  <si>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</si>
  <si>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</si>
  <si>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</si>
  <si>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</si>
  <si>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</si>
  <si>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</si>
  <si>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</si>
  <si>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</si>
  <si>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</si>
  <si>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</si>
  <si>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</si>
  <si>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</si>
  <si>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</si>
  <si>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</si>
  <si>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</si>
  <si>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</si>
  <si>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</si>
  <si>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</si>
  <si>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</si>
  <si>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</si>
  <si>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</si>
  <si>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</si>
  <si>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</si>
  <si>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</si>
  <si>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</si>
  <si>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</si>
  <si>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</si>
  <si>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</si>
  <si>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</si>
  <si>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</si>
  <si>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</si>
  <si>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</si>
  <si>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</si>
  <si>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</si>
  <si>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</si>
  <si>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</si>
  <si>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</si>
  <si>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</si>
  <si>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</si>
  <si>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</si>
  <si>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</si>
  <si>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</si>
  <si>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</si>
  <si>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</si>
  <si>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</si>
  <si>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</si>
  <si>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</si>
  <si>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</si>
  <si>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</si>
  <si>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</si>
  <si>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</si>
  <si>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</si>
  <si>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</si>
  <si>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</si>
  <si>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</si>
  <si>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</si>
  <si>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</si>
  <si>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</si>
  <si>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</si>
  <si>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</si>
  <si>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</si>
  <si>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</si>
  <si>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</si>
  <si>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</si>
  <si>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</si>
  <si>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</si>
  <si>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</si>
  <si>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</si>
  <si>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</si>
  <si>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</si>
  <si>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</si>
  <si>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</si>
  <si>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</si>
  <si>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</si>
  <si>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</si>
  <si>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</si>
  <si>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</si>
  <si>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</si>
  <si>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</si>
  <si>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</si>
  <si>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</si>
  <si>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</si>
  <si>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</si>
  <si>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</si>
  <si>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</si>
  <si>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</si>
  <si>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</si>
  <si>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</si>
  <si>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</si>
  <si>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</si>
  <si>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</si>
  <si>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</si>
  <si>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</si>
  <si>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</si>
  <si>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</si>
  <si>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</si>
  <si>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</si>
  <si>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</si>
  <si>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</si>
  <si>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</si>
  <si>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</si>
  <si>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</si>
  <si>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</si>
  <si>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</si>
  <si>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</si>
  <si>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</si>
  <si>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</si>
  <si>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</si>
  <si>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</si>
  <si>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</si>
  <si>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</si>
  <si>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</si>
  <si>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</si>
  <si>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</si>
  <si>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</si>
  <si>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</si>
  <si>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</si>
  <si>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</si>
  <si>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</si>
  <si>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</si>
  <si>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</si>
  <si>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</si>
  <si>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</si>
  <si>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</si>
  <si>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</si>
  <si>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</si>
  <si>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</si>
  <si>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</si>
  <si>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</si>
  <si>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</si>
  <si>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</si>
  <si>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</si>
  <si>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</si>
  <si>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</si>
  <si>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</si>
  <si>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</si>
  <si>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</si>
  <si>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</si>
  <si>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</si>
  <si>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</si>
  <si>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</si>
  <si>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</si>
  <si>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</si>
  <si>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</si>
  <si>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</si>
  <si>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</si>
  <si>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</si>
  <si>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</si>
  <si>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</si>
  <si>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</si>
  <si>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</si>
  <si>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</si>
  <si>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</si>
  <si>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</si>
  <si>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</si>
  <si>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</si>
  <si>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</si>
  <si>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</si>
  <si>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</si>
  <si>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</si>
  <si>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</si>
  <si>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</si>
  <si>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</si>
  <si>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</si>
  <si>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</si>
  <si>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</si>
  <si>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</si>
  <si>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</si>
  <si>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</si>
  <si>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</si>
  <si>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</si>
  <si>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</si>
  <si>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</si>
  <si>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</si>
  <si>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</si>
  <si>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</si>
  <si>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</si>
  <si>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</si>
  <si>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</si>
  <si>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</si>
  <si>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</si>
  <si>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</si>
  <si>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</si>
  <si>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</si>
  <si>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</si>
  <si>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</si>
  <si>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</si>
  <si>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</si>
  <si>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</si>
  <si>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</si>
  <si>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</si>
  <si>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</si>
  <si>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</si>
  <si>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</si>
  <si>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</si>
  <si>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</si>
  <si>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</si>
  <si>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</si>
  <si>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</si>
  <si>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</si>
  <si>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</si>
  <si>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</si>
  <si>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</si>
  <si>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</si>
  <si>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</si>
  <si>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</si>
  <si>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</si>
  <si>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</si>
  <si>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</si>
  <si>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</si>
  <si>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</si>
  <si>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</si>
  <si>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</si>
  <si>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</si>
  <si>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</si>
  <si>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</si>
  <si>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</si>
  <si>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</si>
  <si>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</si>
  <si>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</si>
  <si>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</si>
  <si>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</si>
  <si>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</si>
  <si>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</si>
  <si>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</si>
  <si>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</si>
  <si>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</si>
  <si>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</si>
  <si>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</si>
  <si>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</si>
  <si>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</si>
  <si>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</si>
  <si>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</si>
  <si>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</si>
  <si>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</si>
  <si>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</si>
  <si>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</si>
  <si>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</si>
  <si>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</si>
  <si>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</si>
  <si>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</si>
  <si>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</si>
  <si>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</si>
  <si>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</si>
  <si>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</si>
  <si>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</si>
  <si>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</si>
  <si>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</si>
  <si>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</si>
  <si>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</si>
  <si>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</si>
  <si>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</si>
  <si>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</si>
  <si>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</si>
  <si>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</si>
  <si>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</si>
  <si>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</si>
  <si>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</si>
  <si>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</si>
  <si>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</si>
  <si>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</si>
  <si>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</si>
  <si>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</si>
  <si>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</si>
  <si>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</si>
  <si>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</si>
  <si>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</si>
  <si>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</si>
  <si>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</si>
  <si>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</si>
  <si>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</si>
  <si>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</si>
  <si>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</si>
  <si>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</si>
  <si>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</si>
  <si>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</si>
  <si>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</si>
  <si>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</si>
  <si>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</si>
  <si>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</si>
  <si>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</si>
  <si>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</si>
  <si>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</si>
  <si>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</si>
  <si>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</si>
  <si>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</si>
  <si>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</si>
  <si>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</si>
  <si>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</si>
  <si>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</si>
  <si>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</si>
  <si>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</si>
  <si>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</si>
  <si>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</si>
  <si>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</si>
  <si>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</si>
  <si>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</si>
  <si>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</si>
  <si>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</si>
  <si>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</si>
  <si>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</si>
  <si>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</si>
  <si>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</si>
  <si>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</si>
  <si>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</si>
  <si>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</si>
  <si>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</si>
  <si>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</si>
  <si>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</si>
  <si>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</si>
  <si>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</si>
  <si>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</si>
  <si>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</si>
  <si>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</si>
  <si>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</si>
  <si>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</si>
  <si>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</si>
  <si>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</si>
  <si>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</si>
  <si>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</si>
  <si>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</si>
  <si>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</si>
  <si>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</si>
  <si>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</si>
  <si>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</si>
  <si>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</si>
  <si>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</si>
  <si>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</si>
  <si>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</si>
  <si>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</si>
  <si>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</si>
  <si>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</si>
  <si>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</si>
  <si>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</si>
  <si>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</si>
  <si>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</si>
  <si>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</si>
  <si>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</si>
  <si>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</si>
  <si>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</si>
  <si>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</si>
  <si>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</si>
  <si>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</si>
  <si>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</si>
  <si>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</si>
  <si>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</si>
  <si>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</si>
  <si>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</si>
  <si>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</si>
  <si>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</si>
  <si>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</si>
  <si>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</si>
  <si>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</si>
  <si>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</si>
  <si>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</si>
  <si>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</si>
  <si>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</si>
  <si>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</si>
  <si>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</si>
  <si>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</si>
  <si>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</si>
  <si>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</si>
  <si>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</si>
  <si>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</si>
  <si>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</si>
  <si>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</si>
  <si>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</si>
  <si>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</si>
  <si>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</si>
  <si>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</si>
  <si>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</si>
  <si>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</si>
  <si>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</si>
  <si>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</si>
  <si>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</si>
  <si>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</si>
  <si>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</si>
  <si>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</si>
  <si>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</si>
  <si>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</si>
  <si>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</si>
  <si>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</si>
  <si>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</si>
  <si>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</si>
  <si>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</si>
  <si>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</si>
  <si>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</si>
  <si>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</si>
  <si>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</si>
  <si>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</si>
  <si>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</si>
  <si>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</si>
  <si>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</si>
  <si>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</si>
  <si>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</si>
  <si>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</si>
  <si>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</si>
  <si>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</si>
  <si>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</si>
  <si>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</si>
  <si>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</si>
  <si>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</si>
  <si>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</si>
  <si>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</si>
  <si>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</si>
  <si>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</si>
  <si>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</si>
  <si>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</si>
  <si>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</si>
  <si>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</si>
  <si>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</si>
  <si>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</si>
  <si>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</si>
  <si>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</si>
  <si>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</si>
  <si>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</si>
  <si>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</si>
  <si>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</si>
  <si>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</si>
  <si>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</si>
  <si>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</si>
  <si>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</si>
  <si>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</si>
  <si>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</si>
  <si>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</si>
  <si>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</si>
  <si>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</si>
  <si>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</si>
  <si>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</si>
  <si>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</si>
  <si>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</si>
  <si>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</si>
  <si>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</si>
  <si>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</si>
  <si>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</si>
  <si>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</si>
  <si>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</si>
  <si>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</si>
  <si>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</si>
  <si>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</si>
  <si>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</si>
  <si>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</si>
  <si>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</si>
  <si>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</si>
  <si>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</si>
  <si>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</si>
  <si>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</si>
  <si>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</si>
  <si>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</si>
  <si>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</si>
  <si>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</si>
  <si>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</si>
  <si>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</si>
  <si>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</si>
  <si>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</si>
  <si>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</si>
  <si>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</si>
  <si>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</si>
  <si>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</si>
  <si>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</si>
  <si>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</si>
  <si>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</si>
  <si>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</si>
  <si>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</si>
  <si>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</si>
  <si>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</si>
  <si>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</si>
  <si>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</si>
  <si>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</si>
  <si>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</si>
  <si>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</si>
  <si>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</si>
  <si>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</si>
  <si>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</si>
  <si>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</si>
  <si>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</si>
  <si>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</si>
  <si>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</si>
  <si>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</si>
  <si>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</si>
  <si>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</si>
  <si>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</si>
  <si>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</si>
  <si>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</si>
  <si>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</si>
  <si>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</si>
  <si>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</si>
  <si>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</si>
  <si>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</si>
  <si>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</si>
  <si>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</si>
  <si>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</si>
  <si>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</si>
  <si>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</si>
  <si>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</si>
  <si>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</si>
  <si>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</si>
  <si>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</si>
  <si>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</si>
  <si>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</si>
  <si>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</si>
  <si>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</si>
  <si>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</si>
  <si>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</si>
  <si>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</si>
  <si>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</si>
  <si>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</si>
  <si>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</si>
  <si>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</si>
  <si>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</si>
  <si>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</si>
  <si>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</si>
  <si>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</si>
  <si>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</si>
  <si>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</si>
  <si>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</si>
  <si>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</si>
  <si>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</si>
  <si>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</si>
  <si>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</si>
  <si>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</si>
  <si>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</si>
  <si>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</si>
  <si>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</si>
  <si>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</si>
  <si>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</si>
  <si>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</si>
  <si>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</si>
  <si>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</si>
  <si>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</si>
  <si>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</si>
  <si>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</si>
  <si>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</si>
  <si>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</si>
  <si>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</si>
  <si>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</si>
  <si>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</si>
  <si>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</si>
  <si>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</si>
  <si>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</si>
  <si>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</si>
  <si>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</si>
  <si>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</si>
  <si>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</si>
  <si>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</si>
  <si>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</si>
  <si>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</si>
  <si>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</si>
  <si>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</si>
  <si>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</si>
  <si>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</si>
  <si>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</si>
  <si>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</si>
  <si>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</si>
  <si>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</si>
  <si>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</si>
  <si>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</si>
  <si>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</si>
  <si>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</si>
  <si>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</si>
  <si>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</si>
  <si>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</si>
  <si>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</si>
  <si>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</si>
  <si>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</si>
  <si>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</si>
  <si>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</si>
  <si>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</si>
  <si>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</si>
  <si>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</si>
  <si>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</si>
  <si>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</si>
  <si>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</si>
  <si>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</si>
  <si>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</si>
  <si>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</si>
  <si>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</si>
  <si>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</si>
  <si>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</si>
  <si>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</si>
  <si>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</si>
  <si>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</si>
  <si>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</si>
  <si>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</si>
  <si>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</si>
  <si>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</si>
  <si>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</si>
  <si>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</si>
  <si>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</si>
  <si>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</si>
  <si>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</si>
  <si>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</si>
  <si>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</si>
  <si>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</si>
  <si>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</si>
  <si>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</si>
  <si>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</si>
  <si>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</si>
  <si>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</si>
  <si>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</si>
  <si>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</si>
  <si>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</si>
  <si>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</si>
  <si>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</si>
  <si>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</si>
  <si>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</si>
  <si>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</si>
  <si>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</si>
  <si>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</si>
  <si>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</si>
  <si>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</si>
  <si>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</si>
  <si>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</si>
  <si>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</si>
  <si>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</si>
  <si>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</si>
  <si>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</si>
  <si>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</si>
  <si>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</si>
  <si>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</si>
  <si>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</si>
  <si>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</si>
  <si>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</si>
  <si>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</si>
  <si>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</si>
  <si>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</si>
  <si>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</si>
  <si>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</si>
  <si>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</si>
  <si>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</si>
  <si>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</si>
  <si>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</si>
  <si>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</si>
  <si>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</si>
  <si>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</si>
  <si>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</si>
  <si>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</si>
  <si>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</si>
  <si>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</si>
  <si>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</si>
  <si>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</si>
  <si>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</si>
  <si>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</si>
  <si>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</si>
  <si>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</si>
  <si>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</si>
  <si>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</si>
  <si>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</si>
  <si>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</si>
  <si>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</si>
  <si>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</si>
  <si>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</si>
  <si>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</si>
  <si>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</si>
  <si>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</si>
  <si>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</si>
  <si>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</si>
  <si>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</si>
  <si>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</si>
  <si>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</si>
  <si>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</si>
  <si>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</si>
  <si>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</si>
  <si>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</si>
  <si>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</si>
  <si>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</si>
  <si>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</si>
  <si>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</si>
  <si>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</si>
  <si>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</si>
  <si>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</si>
  <si>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</si>
  <si>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</si>
  <si>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</si>
  <si>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</si>
  <si>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</si>
  <si>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</si>
  <si>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</si>
  <si>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</si>
  <si>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</si>
  <si>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</si>
  <si>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</si>
  <si>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</si>
  <si>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</si>
  <si>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</si>
  <si>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</si>
  <si>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</si>
  <si>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</si>
  <si>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</si>
  <si>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</si>
  <si>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</si>
  <si>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</si>
  <si>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</si>
  <si>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</si>
  <si>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</si>
  <si>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</si>
  <si>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</si>
  <si>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</si>
  <si>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</si>
  <si>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</si>
  <si>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</si>
  <si>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</si>
  <si>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</si>
  <si>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</si>
  <si>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</si>
  <si>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</si>
  <si>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</si>
  <si>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</si>
  <si>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</si>
  <si>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</si>
  <si>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</si>
  <si>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</si>
  <si>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</si>
  <si>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</si>
  <si>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</si>
  <si>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</si>
  <si>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</si>
  <si>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</si>
  <si>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</si>
  <si>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</si>
  <si>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</si>
  <si>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</si>
  <si>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</si>
  <si>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</si>
  <si>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</si>
  <si>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</si>
  <si>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</si>
  <si>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</si>
  <si>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</si>
  <si>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</si>
  <si>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</si>
  <si>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</si>
  <si>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</si>
  <si>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</si>
  <si>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</si>
  <si>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</si>
  <si>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</si>
  <si>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</si>
  <si>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</si>
  <si>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</si>
  <si>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</si>
  <si>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</si>
  <si>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</si>
  <si>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</si>
  <si>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</si>
  <si>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</si>
  <si>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</si>
  <si>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</si>
  <si>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</si>
  <si>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</si>
  <si>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</si>
  <si>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</si>
  <si>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</si>
  <si>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</si>
  <si>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</si>
  <si>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</si>
  <si>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</si>
  <si>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</si>
  <si>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</si>
  <si>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</si>
  <si>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</si>
  <si>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</si>
  <si>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</si>
  <si>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</si>
  <si>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</si>
  <si>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</si>
  <si>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</si>
  <si>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</si>
  <si>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</si>
  <si>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</si>
  <si>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</si>
  <si>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</si>
  <si>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</si>
  <si>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</si>
  <si>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</si>
  <si>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</si>
  <si>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</si>
  <si>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</si>
  <si>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</si>
  <si>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</si>
  <si>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</si>
  <si>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</si>
  <si>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</si>
  <si>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</si>
  <si>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</si>
  <si>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</si>
  <si>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</si>
  <si>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</si>
  <si>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</si>
  <si>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</si>
  <si>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</si>
  <si>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</si>
  <si>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</si>
  <si>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</si>
  <si>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</si>
  <si>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</si>
  <si>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</si>
  <si>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</si>
  <si>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</si>
  <si>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</si>
  <si>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</si>
  <si>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</si>
  <si>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</si>
  <si>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</si>
  <si>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</si>
  <si>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</si>
  <si>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</si>
  <si>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</si>
  <si>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</si>
  <si>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</si>
  <si>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</si>
  <si>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</si>
  <si>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</si>
  <si>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</si>
  <si>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</si>
  <si>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</si>
  <si>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</si>
  <si>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</si>
  <si>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</si>
  <si>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</si>
  <si>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</si>
  <si>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</si>
  <si>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</si>
  <si>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</si>
  <si>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</si>
  <si>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</si>
  <si>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</si>
  <si>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</si>
  <si>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</si>
  <si>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</si>
  <si>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</si>
  <si>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</si>
  <si>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</si>
  <si>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</si>
  <si>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</si>
  <si>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</si>
  <si>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</si>
  <si>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</si>
  <si>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</si>
  <si>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</si>
  <si>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</si>
  <si>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</si>
  <si>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</si>
  <si>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</si>
  <si>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</si>
  <si>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</si>
  <si>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</si>
  <si>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</si>
  <si>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</si>
  <si>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</si>
  <si>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</si>
  <si>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</si>
  <si>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</si>
  <si>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</si>
  <si>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</si>
  <si>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</si>
  <si>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</si>
  <si>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</si>
  <si>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</si>
  <si>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</si>
  <si>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</si>
  <si>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</si>
  <si>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</si>
  <si>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</si>
  <si>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</si>
  <si>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</si>
  <si>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</si>
  <si>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</si>
  <si>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</si>
  <si>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</si>
  <si>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</si>
  <si>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</si>
  <si>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</si>
  <si>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</si>
  <si>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</si>
  <si>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</si>
  <si>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</si>
  <si>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</si>
  <si>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</si>
  <si>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</si>
  <si>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</si>
  <si>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</si>
  <si>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</si>
  <si>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</si>
  <si>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</si>
  <si>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</si>
  <si>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</si>
  <si>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</si>
  <si>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</si>
  <si>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</si>
  <si>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</si>
  <si>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</si>
  <si>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</si>
  <si>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</si>
  <si>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</si>
  <si>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</si>
  <si>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</si>
  <si>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</si>
  <si>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</si>
  <si>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</si>
  <si>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</si>
  <si>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</si>
  <si>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</si>
  <si>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</si>
  <si>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</si>
  <si>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</si>
  <si>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</si>
  <si>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</si>
  <si>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</si>
  <si>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</si>
  <si>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</si>
  <si>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</si>
  <si>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</si>
  <si>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</si>
  <si>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</si>
  <si>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</si>
  <si>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</si>
  <si>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</si>
  <si>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</si>
  <si>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</si>
  <si>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</si>
  <si>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</si>
  <si>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</si>
  <si>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</si>
  <si>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</si>
  <si>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</si>
  <si>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</si>
  <si>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</si>
  <si>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</si>
  <si>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</si>
  <si>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</si>
  <si>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</si>
  <si>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</si>
  <si>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</si>
  <si>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</si>
  <si>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</si>
  <si>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</si>
  <si>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</si>
  <si>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</si>
  <si>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</si>
  <si>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</si>
  <si>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</si>
  <si>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</si>
  <si>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</si>
  <si>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</si>
  <si>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</si>
  <si>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</si>
  <si>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</si>
  <si>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</si>
  <si>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</si>
  <si>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</si>
  <si>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</si>
  <si>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</si>
  <si>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</si>
  <si>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</si>
  <si>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</si>
  <si>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</si>
  <si>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</si>
  <si>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</si>
  <si>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</si>
  <si>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</si>
  <si>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</si>
  <si>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</si>
  <si>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</si>
  <si>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</si>
  <si>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</si>
  <si>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</si>
  <si>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</si>
  <si>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</si>
  <si>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</si>
  <si>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</si>
  <si>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</si>
  <si>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</si>
  <si>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</si>
  <si>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</si>
  <si>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</si>
  <si>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</si>
  <si>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</si>
  <si>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</si>
  <si>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</si>
  <si>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</si>
  <si>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</si>
  <si>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</si>
  <si>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</si>
  <si>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</si>
  <si>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</si>
  <si>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</si>
  <si>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</si>
  <si>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</si>
  <si>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</si>
  <si>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</si>
  <si>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</si>
  <si>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</si>
  <si>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</si>
  <si>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</si>
  <si>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</si>
  <si>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</si>
  <si>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</si>
  <si>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</si>
  <si>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</si>
  <si>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</si>
  <si>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</si>
  <si>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</si>
  <si>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</si>
  <si>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</si>
  <si>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</si>
  <si>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</si>
  <si>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</si>
  <si>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</si>
  <si>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</si>
  <si>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</si>
  <si>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</si>
  <si>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</si>
  <si>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</si>
  <si>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</si>
  <si>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</si>
  <si>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</si>
  <si>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</si>
  <si>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</si>
  <si>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</si>
  <si>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</si>
  <si>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</si>
  <si>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</si>
  <si>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</si>
  <si>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</si>
  <si>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</si>
  <si>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</si>
  <si>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</si>
  <si>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</si>
  <si>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</si>
  <si>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</si>
  <si>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</si>
  <si>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</si>
  <si>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</si>
  <si>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</si>
  <si>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</si>
  <si>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</si>
  <si>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</si>
  <si>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</si>
  <si>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</si>
  <si>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</si>
  <si>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</si>
  <si>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</si>
  <si>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</si>
  <si>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</si>
  <si>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</si>
  <si>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</si>
  <si>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</si>
  <si>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</si>
  <si>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</si>
  <si>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</si>
  <si>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</si>
  <si>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</si>
  <si>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</si>
  <si>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</si>
  <si>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</si>
  <si>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</si>
  <si>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</si>
  <si>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</si>
  <si>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</si>
  <si>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</si>
  <si>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</si>
  <si>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</si>
  <si>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</si>
  <si>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</si>
  <si>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</si>
  <si>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</si>
  <si>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</si>
  <si>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</si>
  <si>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</si>
  <si>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</si>
  <si>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</si>
  <si>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</si>
  <si>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</si>
  <si>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</si>
  <si>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</si>
  <si>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</si>
  <si>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</si>
  <si>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</si>
  <si>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</si>
  <si>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</si>
  <si>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</si>
  <si>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</si>
  <si>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</si>
  <si>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</si>
  <si>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</si>
  <si>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</si>
  <si>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</si>
  <si>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</si>
  <si>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</si>
  <si>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</si>
  <si>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</si>
  <si>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</si>
  <si>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</si>
  <si>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</si>
  <si>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</si>
  <si>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</si>
  <si>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</si>
  <si>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</si>
  <si>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</si>
  <si>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</si>
  <si>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</si>
  <si>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</si>
  <si>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</si>
  <si>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</si>
  <si>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</si>
  <si>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</si>
  <si>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</si>
  <si>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</si>
  <si>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</si>
  <si>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</si>
  <si>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</si>
  <si>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</si>
  <si>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</si>
  <si>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</si>
  <si>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</si>
  <si>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</si>
  <si>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</si>
  <si>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</si>
  <si>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</si>
  <si>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</si>
  <si>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</si>
  <si>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</si>
  <si>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</si>
  <si>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</si>
  <si>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</si>
  <si>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</si>
  <si>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</si>
  <si>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</si>
  <si>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</si>
  <si>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</si>
  <si>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</si>
  <si>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</si>
  <si>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</si>
  <si>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</si>
  <si>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</si>
  <si>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</si>
  <si>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</si>
  <si>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</si>
  <si>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</si>
  <si>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</si>
  <si>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</si>
  <si>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</si>
  <si>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</si>
  <si>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</si>
  <si>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</si>
  <si>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</si>
  <si>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</si>
  <si>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</si>
  <si>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</si>
  <si>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</si>
  <si>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</si>
  <si>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</si>
  <si>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</si>
  <si>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</si>
  <si>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</si>
  <si>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</si>
  <si>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</si>
  <si>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</si>
  <si>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</si>
  <si>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</si>
  <si>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</si>
  <si>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</si>
  <si>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</si>
  <si>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</si>
  <si>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</si>
  <si>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</si>
  <si>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</si>
  <si>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</si>
  <si>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</si>
  <si>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</si>
  <si>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</si>
  <si>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</si>
  <si>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</si>
  <si>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</si>
  <si>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</si>
  <si>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</si>
  <si>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</si>
  <si>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</si>
  <si>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</si>
  <si>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</si>
  <si>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</si>
  <si>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</si>
  <si>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</si>
  <si>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</si>
  <si>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</si>
  <si>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</si>
  <si>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</si>
  <si>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</si>
  <si>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</si>
  <si>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</si>
  <si>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</si>
  <si>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</si>
  <si>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</si>
  <si>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</si>
  <si>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</si>
  <si>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</si>
  <si>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</si>
  <si>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</si>
  <si>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</si>
  <si>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</si>
  <si>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</si>
  <si>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</si>
  <si>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</si>
  <si>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</si>
  <si>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</si>
  <si>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</si>
  <si>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</si>
  <si>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</si>
  <si>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</si>
  <si>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</si>
  <si>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</si>
  <si>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</si>
  <si>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</si>
  <si>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</si>
  <si>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</si>
  <si>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</si>
  <si>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</si>
  <si>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</si>
  <si>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</si>
  <si>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</si>
  <si>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</si>
  <si>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</si>
  <si>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</si>
  <si>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</si>
  <si>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</si>
  <si>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</si>
  <si>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</si>
  <si>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</si>
  <si>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</si>
  <si>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</si>
  <si>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</si>
  <si>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</si>
  <si>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</si>
  <si>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</si>
  <si>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</si>
  <si>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</si>
  <si>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</si>
  <si>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</si>
  <si>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</si>
  <si>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</si>
  <si>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</si>
  <si>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</si>
  <si>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</si>
  <si>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</si>
  <si>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</si>
  <si>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</si>
  <si>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</si>
  <si>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</si>
  <si>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</si>
  <si>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</si>
  <si>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</si>
  <si>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</si>
  <si>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</si>
  <si>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</si>
  <si>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</si>
  <si>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</si>
  <si>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</si>
  <si>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</si>
  <si>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</si>
  <si>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</si>
  <si>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</si>
  <si>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</si>
  <si>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</si>
  <si>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</si>
  <si>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</si>
  <si>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</si>
  <si>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</si>
  <si>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</si>
  <si>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</si>
  <si>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</si>
  <si>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</si>
  <si>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</si>
  <si>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</si>
  <si>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</si>
  <si>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</si>
  <si>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</si>
  <si>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</si>
  <si>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</si>
  <si>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</si>
  <si>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</si>
  <si>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</si>
  <si>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</si>
  <si>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</si>
  <si>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</si>
  <si>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</si>
  <si>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</si>
  <si>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</si>
  <si>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</si>
  <si>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</si>
  <si>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</si>
  <si>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</si>
  <si>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</si>
  <si>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</si>
  <si>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</si>
  <si>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</si>
  <si>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</si>
  <si>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</si>
  <si>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</si>
  <si>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</si>
  <si>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</si>
  <si>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</si>
  <si>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</si>
  <si>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</si>
  <si>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</si>
  <si>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</si>
  <si>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</si>
  <si>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</si>
  <si>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</si>
  <si>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</si>
  <si>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</si>
  <si>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</si>
  <si>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</si>
  <si>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</si>
  <si>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</si>
  <si>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</si>
  <si>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</si>
  <si>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</si>
  <si>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</si>
  <si>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</si>
  <si>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</si>
  <si>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</si>
  <si>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</si>
  <si>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</si>
  <si>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</si>
  <si>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</si>
  <si>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</si>
  <si>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</si>
  <si>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</si>
  <si>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</si>
  <si>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</si>
  <si>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</si>
  <si>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</si>
  <si>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</si>
  <si>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</si>
  <si>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</si>
  <si>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</si>
  <si>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</si>
  <si>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</si>
  <si>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</si>
  <si>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</si>
  <si>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</si>
  <si>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</si>
  <si>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</si>
  <si>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</si>
  <si>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</si>
  <si>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</si>
  <si>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</si>
  <si>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</si>
  <si>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</si>
  <si>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</si>
  <si>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</si>
  <si>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</si>
  <si>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</si>
  <si>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</si>
  <si>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</si>
  <si>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</si>
  <si>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</si>
  <si>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</si>
  <si>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</si>
  <si>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</si>
  <si>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</si>
  <si>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</si>
  <si>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</si>
  <si>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</si>
  <si>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</si>
  <si>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</si>
  <si>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</si>
  <si>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</si>
  <si>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</si>
  <si>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</si>
  <si>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</si>
  <si>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</si>
  <si>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</si>
  <si>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</si>
  <si>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</si>
  <si>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</si>
  <si>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</si>
  <si>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</si>
  <si>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</si>
  <si>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</si>
  <si>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</si>
  <si>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</si>
  <si>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</si>
  <si>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</si>
  <si>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</si>
  <si>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</si>
  <si>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</si>
  <si>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</si>
  <si>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</si>
  <si>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</si>
  <si>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</si>
  <si>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</si>
  <si>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</si>
  <si>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</si>
  <si>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</si>
  <si>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</si>
  <si>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</si>
  <si>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</si>
  <si>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</si>
  <si>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</si>
  <si>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</si>
  <si>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</si>
  <si>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</si>
  <si>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</si>
  <si>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</si>
  <si>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</si>
  <si>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</si>
  <si>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</si>
  <si>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</si>
  <si>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</si>
  <si>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</si>
  <si>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</si>
  <si>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</si>
  <si>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</si>
  <si>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</si>
  <si>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</si>
  <si>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</si>
  <si>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</si>
  <si>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</si>
  <si>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</si>
  <si>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</si>
  <si>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</si>
  <si>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</si>
  <si>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</si>
  <si>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</si>
  <si>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</si>
  <si>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</si>
  <si>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</si>
  <si>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</si>
  <si>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</si>
  <si>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</si>
  <si>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</si>
  <si>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</si>
  <si>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</si>
  <si>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</si>
  <si>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</si>
  <si>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</si>
  <si>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</si>
  <si>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</si>
  <si>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</si>
  <si>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</si>
  <si>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</si>
  <si>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</si>
  <si>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</si>
  <si>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</si>
  <si>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</si>
  <si>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</si>
  <si>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</si>
  <si>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</si>
  <si>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</si>
  <si>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</si>
  <si>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</si>
  <si>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</si>
  <si>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</si>
  <si>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</si>
  <si>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</si>
  <si>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</si>
  <si>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</si>
  <si>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</si>
  <si>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</si>
  <si>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</si>
  <si>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</si>
  <si>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</si>
  <si>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</si>
  <si>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</si>
  <si>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</si>
  <si>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</si>
  <si>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</si>
  <si>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</si>
  <si>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</si>
  <si>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</si>
  <si>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</si>
  <si>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</si>
  <si>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</si>
  <si>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</si>
  <si>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</si>
  <si>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</si>
  <si>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</si>
  <si>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</si>
  <si>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</si>
  <si>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</si>
  <si>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</si>
  <si>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</si>
  <si>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</si>
  <si>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</si>
  <si>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</si>
  <si>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</si>
  <si>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</si>
  <si>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</si>
  <si>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</si>
  <si>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</si>
  <si>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</si>
  <si>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</si>
  <si>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</si>
  <si>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</si>
  <si>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</si>
  <si>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</si>
  <si>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</si>
  <si>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</si>
  <si>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</si>
  <si>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</si>
  <si>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</si>
  <si>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</si>
  <si>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</si>
  <si>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</si>
  <si>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</si>
  <si>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</si>
  <si>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</si>
  <si>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</si>
  <si>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</si>
  <si>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</si>
  <si>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</si>
  <si>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</si>
  <si>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</si>
  <si>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</si>
  <si>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</si>
  <si>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</si>
  <si>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</si>
  <si>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</si>
  <si>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</si>
  <si>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</si>
  <si>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</si>
  <si>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</si>
  <si>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</si>
  <si>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</si>
  <si>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</si>
  <si>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</si>
  <si>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</si>
  <si>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</si>
  <si>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</si>
  <si>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</si>
  <si>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</si>
  <si>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</si>
  <si>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</si>
  <si>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</si>
  <si>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</si>
  <si>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</si>
  <si>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</si>
  <si>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</si>
  <si>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</si>
  <si>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</si>
  <si>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</si>
  <si>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</si>
  <si>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</si>
  <si>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</si>
  <si>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</si>
  <si>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</si>
  <si>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</si>
  <si>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</si>
  <si>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</si>
  <si>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</si>
  <si>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</si>
  <si>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</si>
  <si>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</si>
  <si>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</si>
  <si>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</si>
  <si>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</si>
  <si>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</si>
  <si>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</si>
  <si>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</si>
  <si>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</si>
  <si>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</si>
  <si>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</si>
  <si>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</si>
  <si>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</si>
  <si>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</si>
  <si>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</si>
  <si>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</si>
  <si>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</si>
  <si>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</si>
  <si>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</si>
  <si>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</si>
  <si>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</si>
  <si>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</si>
  <si>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</si>
  <si>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</si>
  <si>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</si>
  <si>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</si>
  <si>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</si>
  <si>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</si>
  <si>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</si>
  <si>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</si>
  <si>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</si>
  <si>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</si>
  <si>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</si>
  <si>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</si>
  <si>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</si>
  <si>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</si>
  <si>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</si>
  <si>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</si>
  <si>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</si>
  <si>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</si>
  <si>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</si>
  <si>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</si>
  <si>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</si>
  <si>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</si>
  <si>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</si>
  <si>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</si>
  <si>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</si>
  <si>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</si>
  <si>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</si>
  <si>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</si>
  <si>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</si>
  <si>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</si>
  <si>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</si>
  <si>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</si>
  <si>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</si>
  <si>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</si>
  <si>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</si>
  <si>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</si>
  <si>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</si>
  <si>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</si>
  <si>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</si>
  <si>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</si>
  <si>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</si>
  <si>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</si>
  <si>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</si>
  <si>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</si>
  <si>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</si>
  <si>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</si>
  <si>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</si>
  <si>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</si>
  <si>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</si>
  <si>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</si>
  <si>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</si>
  <si>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</si>
  <si>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</si>
  <si>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</si>
  <si>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</si>
  <si>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</si>
  <si>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</si>
  <si>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</si>
  <si>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</si>
  <si>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</si>
  <si>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</si>
  <si>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</si>
  <si>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</si>
  <si>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</si>
  <si>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</si>
  <si>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</si>
  <si>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</si>
  <si>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</si>
  <si>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</si>
  <si>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</si>
  <si>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</si>
  <si>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</si>
  <si>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</si>
  <si>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</si>
  <si>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</si>
  <si>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</si>
  <si>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</si>
  <si>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</si>
  <si>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</si>
  <si>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</si>
  <si>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</si>
  <si>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</si>
  <si>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</si>
  <si>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</si>
  <si>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</si>
  <si>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</si>
  <si>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</si>
  <si>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</si>
  <si>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</si>
  <si>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</si>
  <si>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</si>
  <si>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</si>
  <si>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</si>
  <si>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</si>
  <si>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</si>
  <si>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</si>
  <si>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</si>
  <si>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</si>
  <si>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</si>
  <si>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</si>
  <si>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</si>
  <si>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</si>
  <si>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</si>
  <si>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</si>
  <si>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</si>
  <si>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</si>
  <si>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</si>
  <si>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</si>
  <si>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</si>
  <si>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</si>
  <si>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</si>
  <si>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</si>
  <si>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</si>
  <si>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</si>
  <si>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</si>
  <si>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</si>
  <si>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</si>
  <si>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</si>
  <si>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</si>
  <si>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</si>
  <si>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</si>
  <si>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</si>
  <si>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</si>
  <si>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</si>
  <si>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</si>
  <si>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</si>
  <si>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</si>
  <si>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</si>
  <si>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</si>
  <si>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</si>
  <si>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</si>
  <si>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</si>
  <si>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</si>
  <si>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</si>
  <si>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</si>
  <si>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</si>
  <si>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</si>
  <si>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</si>
  <si>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</si>
  <si>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</si>
  <si>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</si>
  <si>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</si>
  <si>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</si>
  <si>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</si>
  <si>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</si>
  <si>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</si>
  <si>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</si>
  <si>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</si>
  <si>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</si>
  <si>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</si>
  <si>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</si>
  <si>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</si>
  <si>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</si>
  <si>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</si>
  <si>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</si>
  <si>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</si>
  <si>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</si>
  <si>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</si>
  <si>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</si>
  <si>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</si>
  <si>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</si>
  <si>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</si>
  <si>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</si>
  <si>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</si>
  <si>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</si>
  <si>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</si>
  <si>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</si>
  <si>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</si>
  <si>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</si>
  <si>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</si>
  <si>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</si>
  <si>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</si>
  <si>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</si>
  <si>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</si>
  <si>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</si>
  <si>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</si>
  <si>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</si>
  <si>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</si>
  <si>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</si>
  <si>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</si>
  <si>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</si>
  <si>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</si>
  <si>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</si>
  <si>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</si>
  <si>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</si>
  <si>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</si>
  <si>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</si>
  <si>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</si>
  <si>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</si>
  <si>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</si>
  <si>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</si>
  <si>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</si>
  <si>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</si>
  <si>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</si>
  <si>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</si>
  <si>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</si>
  <si>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</si>
  <si>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</si>
  <si>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</si>
  <si>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</si>
  <si>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</si>
  <si>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</si>
  <si>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</si>
  <si>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</si>
  <si>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</si>
  <si>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</si>
  <si>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</si>
  <si>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</si>
  <si>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</si>
  <si>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</si>
  <si>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</si>
  <si>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</si>
  <si>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</si>
  <si>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</si>
  <si>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</si>
  <si>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</si>
  <si>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</si>
  <si>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</si>
  <si>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</si>
  <si>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</si>
  <si>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</si>
  <si>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</si>
  <si>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</si>
  <si>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</si>
  <si>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</si>
  <si>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</si>
  <si>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</si>
  <si>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</si>
  <si>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</si>
  <si>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</si>
  <si>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</si>
  <si>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</si>
  <si>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</si>
  <si>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</si>
  <si>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</si>
  <si>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</si>
  <si>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</si>
  <si>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</si>
  <si>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</si>
  <si>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</si>
  <si>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</si>
  <si>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</si>
  <si>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</si>
  <si>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</si>
  <si>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</si>
  <si>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</si>
  <si>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</si>
  <si>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</si>
  <si>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</si>
  <si>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</si>
  <si>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</si>
  <si>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</si>
  <si>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</si>
  <si>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</si>
  <si>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</si>
  <si>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</si>
  <si>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</si>
  <si>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</si>
  <si>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</si>
  <si>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</si>
  <si>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</si>
  <si>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</si>
  <si>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</si>
  <si>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</si>
  <si>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</si>
  <si>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</si>
  <si>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</si>
  <si>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</si>
  <si>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</si>
  <si>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</si>
  <si>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</si>
  <si>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</si>
  <si>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</si>
  <si>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</si>
  <si>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</si>
  <si>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</si>
  <si>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</si>
  <si>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</si>
  <si>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</si>
  <si>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</si>
  <si>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</si>
  <si>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</si>
  <si>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</si>
  <si>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</si>
  <si>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</si>
  <si>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</si>
  <si>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</si>
  <si>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</si>
  <si>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</si>
  <si>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</si>
  <si>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</si>
  <si>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</si>
  <si>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</si>
  <si>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</si>
  <si>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</si>
  <si>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</si>
  <si>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</si>
  <si>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</si>
  <si>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</si>
  <si>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</si>
  <si>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</si>
  <si>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</si>
  <si>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</si>
  <si>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</si>
  <si>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</si>
  <si>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</si>
  <si>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</si>
  <si>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</si>
  <si>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</si>
  <si>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</si>
  <si>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</si>
  <si>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</si>
  <si>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</si>
  <si>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</si>
  <si>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</si>
  <si>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</si>
  <si>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</si>
  <si>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</si>
  <si>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</si>
  <si>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</si>
  <si>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</si>
  <si>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</si>
  <si>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</si>
  <si>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</si>
  <si>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</si>
  <si>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</si>
  <si>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</si>
  <si>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</si>
  <si>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</si>
  <si>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</si>
  <si>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</si>
  <si>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</si>
  <si>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</si>
  <si>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</si>
  <si>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</si>
  <si>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</si>
  <si>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</si>
  <si>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</si>
  <si>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</si>
  <si>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</si>
  <si>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</si>
  <si>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</si>
  <si>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</si>
  <si>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</si>
  <si>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</si>
  <si>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</si>
  <si>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</si>
  <si>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</si>
  <si>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</si>
  <si>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</si>
  <si>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</si>
  <si>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</si>
  <si>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</si>
  <si>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</si>
  <si>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</si>
  <si>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</si>
  <si>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</si>
  <si>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</si>
  <si>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</si>
  <si>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</si>
  <si>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</si>
  <si>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</si>
  <si>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</si>
  <si>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</si>
  <si>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</si>
  <si>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</si>
  <si>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</si>
  <si>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</si>
  <si>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</si>
  <si>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</si>
  <si>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</si>
  <si>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</si>
  <si>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</si>
  <si>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</si>
  <si>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</si>
  <si>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</si>
  <si>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</si>
  <si>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</si>
  <si>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</si>
  <si>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</si>
  <si>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</si>
  <si>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</si>
  <si>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</si>
  <si>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</si>
  <si>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</si>
  <si>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</si>
  <si>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</si>
  <si>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</si>
  <si>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</si>
  <si>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</si>
  <si>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</si>
  <si>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</si>
  <si>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</si>
  <si>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</si>
  <si>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</si>
  <si>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</si>
  <si>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</si>
  <si>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</si>
  <si>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</si>
  <si>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</si>
  <si>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</si>
  <si>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</si>
  <si>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</si>
  <si>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</si>
  <si>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</si>
  <si>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</si>
  <si>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</si>
  <si>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</si>
  <si>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</si>
  <si>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</si>
  <si>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</si>
  <si>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</si>
  <si>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</si>
  <si>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</si>
  <si>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</si>
  <si>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</si>
  <si>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</si>
  <si>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</si>
  <si>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</si>
  <si>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</si>
  <si>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</si>
  <si>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</si>
  <si>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</si>
  <si>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</si>
  <si>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</si>
  <si>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</si>
  <si>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</si>
  <si>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</si>
  <si>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</si>
  <si>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</si>
  <si>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</si>
  <si>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</si>
  <si>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</si>
  <si>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</si>
  <si>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</si>
  <si>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</si>
  <si>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</si>
  <si>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</si>
  <si>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</si>
  <si>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</si>
  <si>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</si>
  <si>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</si>
  <si>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</si>
  <si>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</si>
  <si>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</si>
  <si>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</si>
  <si>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</si>
  <si>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</si>
  <si>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</si>
  <si>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</si>
  <si>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</si>
  <si>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</si>
  <si>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</si>
  <si>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</si>
  <si>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</si>
  <si>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</si>
  <si>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</si>
  <si>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</si>
  <si>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</si>
  <si>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</si>
  <si>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</si>
  <si>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</si>
  <si>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</si>
  <si>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</si>
  <si>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</si>
  <si>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</si>
  <si>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</si>
  <si>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</si>
  <si>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</si>
  <si>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</si>
  <si>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</si>
  <si>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</si>
  <si>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</si>
  <si>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</si>
  <si>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</si>
  <si>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</si>
  <si>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</si>
  <si>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</si>
  <si>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</si>
  <si>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</si>
  <si>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</si>
  <si>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</si>
  <si>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</si>
  <si>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</si>
  <si>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</si>
  <si>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</si>
  <si>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</si>
  <si>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</si>
  <si>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</si>
  <si>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</si>
  <si>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</si>
  <si>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</si>
  <si>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</si>
  <si>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</si>
  <si>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</si>
  <si>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</si>
  <si>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</si>
  <si>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</si>
  <si>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</si>
  <si>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</si>
  <si>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</si>
  <si>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</si>
  <si>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</si>
  <si>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</si>
  <si>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</si>
  <si>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</si>
  <si>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</si>
  <si>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</si>
  <si>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</si>
  <si>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</si>
  <si>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</si>
  <si>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</si>
  <si>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</si>
  <si>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</si>
  <si>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</si>
  <si>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</si>
  <si>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</si>
  <si>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</si>
  <si>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</si>
  <si>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</si>
  <si>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</si>
  <si>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</si>
  <si>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</si>
  <si>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</si>
  <si>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</si>
  <si>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</si>
  <si>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</si>
  <si>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</si>
  <si>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</si>
  <si>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</si>
  <si>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</si>
  <si>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</si>
  <si>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</si>
  <si>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</si>
  <si>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</si>
  <si>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</si>
  <si>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</si>
  <si>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</si>
  <si>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</si>
  <si>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</si>
  <si>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</si>
  <si>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</si>
  <si>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</si>
  <si>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</si>
  <si>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</si>
  <si>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</si>
  <si>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</si>
  <si>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</si>
  <si>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</si>
  <si>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</si>
  <si>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</si>
  <si>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</si>
  <si>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</si>
  <si>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</si>
  <si>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</si>
  <si>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</si>
  <si>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</si>
  <si>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</si>
  <si>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</si>
  <si>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</si>
  <si>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</si>
  <si>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</si>
  <si>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</si>
  <si>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</si>
  <si>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</si>
  <si>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</si>
  <si>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</si>
  <si>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</si>
  <si>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</si>
  <si>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</si>
  <si>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</si>
  <si>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</si>
  <si>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</si>
  <si>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</si>
  <si>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</si>
  <si>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</si>
  <si>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</si>
  <si>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</si>
  <si>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</si>
  <si>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</si>
  <si>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</si>
  <si>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</si>
  <si>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</si>
  <si>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</si>
  <si>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</si>
  <si>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</si>
  <si>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</si>
  <si>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</si>
  <si>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</si>
  <si>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</si>
  <si>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</si>
  <si>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</si>
  <si>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</si>
  <si>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</si>
  <si>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</si>
  <si>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</si>
  <si>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</si>
  <si>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</si>
  <si>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</si>
  <si>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</si>
  <si>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</si>
  <si>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</si>
  <si>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</si>
  <si>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</si>
  <si>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</si>
  <si>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</si>
  <si>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</si>
  <si>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</si>
  <si>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</si>
  <si>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</si>
  <si>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</si>
  <si>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</si>
  <si>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</si>
  <si>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</si>
  <si>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</si>
  <si>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</si>
  <si>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</si>
  <si>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</si>
  <si>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</si>
  <si>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</si>
  <si>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</si>
  <si>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</si>
  <si>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</si>
  <si>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</si>
  <si>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</si>
  <si>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</si>
  <si>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</si>
  <si>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</si>
  <si>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</si>
  <si>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</si>
  <si>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</si>
  <si>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</si>
  <si>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</si>
  <si>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</si>
  <si>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</si>
  <si>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</si>
  <si>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</si>
  <si>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</si>
  <si>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</si>
  <si>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</si>
  <si>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</si>
  <si>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</si>
  <si>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</si>
  <si>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</si>
  <si>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</si>
  <si>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</si>
  <si>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</si>
  <si>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</si>
  <si>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</si>
  <si>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</si>
  <si>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</si>
  <si>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</si>
  <si>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</si>
  <si>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</si>
  <si>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</si>
  <si>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</si>
  <si>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</si>
  <si>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</si>
  <si>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</si>
  <si>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</si>
  <si>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</si>
  <si>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</si>
  <si>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</si>
  <si>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</si>
  <si>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</si>
  <si>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</si>
  <si>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</si>
  <si>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</si>
  <si>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</si>
  <si>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</si>
  <si>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</si>
  <si>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</si>
  <si>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</si>
  <si>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</si>
  <si>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</si>
  <si>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</si>
  <si>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</si>
  <si>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</si>
  <si>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</si>
  <si>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</si>
  <si>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</si>
  <si>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</si>
  <si>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</si>
  <si>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</si>
  <si>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</si>
  <si>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</si>
  <si>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</si>
  <si>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</si>
  <si>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</si>
  <si>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</si>
  <si>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</si>
  <si>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</si>
  <si>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</si>
  <si>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</si>
  <si>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</si>
  <si>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</si>
  <si>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</si>
  <si>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</si>
  <si>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</si>
  <si>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</si>
  <si>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</si>
  <si>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</si>
  <si>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</si>
  <si>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</si>
  <si>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</si>
  <si>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</si>
  <si>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</si>
  <si>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</si>
  <si>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</si>
  <si>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</si>
  <si>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</si>
  <si>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</si>
  <si>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</si>
  <si>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</si>
  <si>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</si>
  <si>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</si>
  <si>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</si>
  <si>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</si>
  <si>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</si>
  <si>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</si>
  <si>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</si>
  <si>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</si>
  <si>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</si>
  <si>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</si>
  <si>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</si>
  <si>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</si>
  <si>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</si>
  <si>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</si>
  <si>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</si>
  <si>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</si>
  <si>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</si>
  <si>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</si>
  <si>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</si>
  <si>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</si>
  <si>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</si>
  <si>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</si>
  <si>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</si>
  <si>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</si>
  <si>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</si>
  <si>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</si>
  <si>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</si>
  <si>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</si>
  <si>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</si>
  <si>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</si>
  <si>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</si>
  <si>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</si>
  <si>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</si>
  <si>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</si>
  <si>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</si>
  <si>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</si>
  <si>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</si>
  <si>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</si>
  <si>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</si>
  <si>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</si>
  <si>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</si>
  <si>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</si>
  <si>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</si>
  <si>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</si>
  <si>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</si>
  <si>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</si>
  <si>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</si>
  <si>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</si>
  <si>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</si>
  <si>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</si>
  <si>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</si>
  <si>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</si>
  <si>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</si>
  <si>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</si>
  <si>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</si>
  <si>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</si>
  <si>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</si>
  <si>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</si>
  <si>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</si>
  <si>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</si>
  <si>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</si>
  <si>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</si>
  <si>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</si>
  <si>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</si>
  <si>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</si>
  <si>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</si>
  <si>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</si>
  <si>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</si>
  <si>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</si>
  <si>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</si>
  <si>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</si>
  <si>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</si>
  <si>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</si>
  <si>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</si>
  <si>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</si>
  <si>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</si>
  <si>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</si>
  <si>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</si>
  <si>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</si>
  <si>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</si>
  <si>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</si>
  <si>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</si>
  <si>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</si>
  <si>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</si>
  <si>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</si>
  <si>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</si>
  <si>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</si>
  <si>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</si>
  <si>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</si>
  <si>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</si>
  <si>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</si>
  <si>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</si>
  <si>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</si>
  <si>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</si>
  <si>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</si>
  <si>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25 min</t>
  </si>
  <si>
    <t>PCM-20251112-00000775</t>
  </si>
  <si>
    <t>No Pcm</t>
  </si>
  <si>
    <t>Sceco Blackout at area and teamwill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</si>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</sst>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310.46833460648486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45973.416760532411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45973.416760532411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45973.416760532411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45973.416760532411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45973.416760532411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45973.416760532411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45973.416760532411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45973.416760532411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45973.416760532411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45973.416760532411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45973.416760532411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45973.416760532411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45973.416760532411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45973.416760532411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45973.416760532411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45973.416760532411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45973.416760532411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45973.416760532411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45973.416760532411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45973.416760532411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45973.416760532411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45973.416760532411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45973.416760532411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45973.416760532411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45973.416760532411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45973.416760532411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45973.416760532411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45973.416760532411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45973.416760532411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45973.416760532411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45973.416760532411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45973.416760532411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45973.416760532411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45973.416760532411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45973.416760532411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45973.416760532411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45973.416760532411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45973.416760532411</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45973.416760532411</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45973.416760532411</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45973.416760532411</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45973.416760532411</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45973.416760532411</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45973.416760532411</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45973.416760532411</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45973.416760532411</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45973.416760532411</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45973.416760532411</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45973.416760532411</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45973.416760532411</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45973.416760532411</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45973.416760532411</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45973.416760532411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45973.416760532411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45973.416760532411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45973.416760532411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45973.416760532411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45973.416760532411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45973.416760532411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45973.416760532411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45973.416760532411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45973.416760532411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45973.416760532411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45973.416760532411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45973.416760532411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45973.416760532411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45973.416760532411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45973.416760532411</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45973.416760532411</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45973.416760532411</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45973.416760532411</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45973.416760532411</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45973.416760532411</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45973.416760532411</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45973.416760532411</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45973.416760532411</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45973.416760532411</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45973.416760532411</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45973.416760532411</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45973.416760532411</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45973.416760532411</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45973.416760532411</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45973.416760532411</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45973.416760532411</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45973.416760532411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45973.416760532411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45973.416760532411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45973.416760532411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45973.416760532411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45973.416760532411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45973.416760532411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45973.416760532411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45973.416760532411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45973.416760532411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45973.416760532411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45973.416760532411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45973.416760532411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45973.416760532411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45973.416760532411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45973.416760532411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45973.416760532411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45973.416760532411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45973.416760532411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45973.416760532411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45973.416760532411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45973.416760532411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45973.416760532411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45973.416760532411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45973.416760532411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45973.416760532411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45973.416760532411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45973.416760532411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45973.416760532411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45973.416760532411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45973.416760532411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45973.416760532411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45973.416760532411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45973.416760532411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148.41692256944953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5.5556828709086403E-2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45973.416760532411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45973.416760532411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45973.416760532411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45973.416760532411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45973.416760532411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45973.416760532411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45973.416760532411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45973.416760532411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45973.416760532411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45973.416760532411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45973.416760532411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45973.416760532411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45973.416760532411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45973.416760532411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45973.416760532411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45973.416760532411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2.0660995374782942E-2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4.0093865747621749E-2</v>
      </c>
      <c r="H3" s="165">
        <v>45973.367326388892</v>
      </c>
      <c r="I3" s="19" t="str">
        <f>IFERROR(VLOOKUP(D3,DB!A:F,6,0),"")</f>
        <v>SCECO</v>
      </c>
      <c r="J3" s="18" t="str">
        <f>IFERROR(VLOOKUP(D3,DB!A:G,7,0),"")</f>
        <v>Vandalized</v>
      </c>
      <c r="K3" s="45" t="s">
        <v>39108</v>
      </c>
      <c r="L3" s="23" t="str">
        <f>IFERROR(VLOOKUP(D3,DB!A:I,9,0),"")</f>
        <v>Latis</v>
      </c>
    </row>
    <row r="4" spans="1:13" ht="15" customHeight="1">
      <c r="A4" s="19" t="s">
        <v>39110</v>
      </c>
      <c r="B4" s="61" t="str">
        <f>IFERROR(VLOOKUP(D4,DB!A:K,11,0),"")</f>
        <v>R3</v>
      </c>
      <c r="C4" s="18">
        <v>1</v>
      </c>
      <c r="D4" s="18" t="s">
        <v>25077</v>
      </c>
      <c r="E4" s="18" t="s">
        <v>39021</v>
      </c>
      <c r="F4" s="166" t="s">
        <v>24</v>
      </c>
      <c r="G4" s="21" t="str">
        <f t="shared" ca="1" si="0"/>
        <v>-</v>
      </c>
      <c r="H4" s="22"/>
      <c r="I4" s="19" t="str">
        <f>IFERROR(VLOOKUP(D4,DB!A:F,6,0),"")</f>
        <v>SCECO</v>
      </c>
      <c r="J4" s="18" t="str">
        <f>IFERROR(VLOOKUP(D4,DB!A:G,7,0),"")</f>
        <v>Vandalized</v>
      </c>
      <c r="K4" s="45" t="s">
        <v>39111</v>
      </c>
      <c r="L4" s="23" t="str">
        <f>IFERROR(VLOOKUP(D4,DB!A:I,9,0),"")</f>
        <v>Latis</v>
      </c>
    </row>
    <row r="5" spans="1:13" ht="15" customHeight="1">
      <c r="A5" s="19" t="s">
        <v>39110</v>
      </c>
      <c r="B5" s="61" t="str">
        <f>IFERROR(VLOOKUP(D5,DB!A:K,11,0),"")</f>
        <v>R3</v>
      </c>
      <c r="C5" s="18">
        <v>1</v>
      </c>
      <c r="D5" s="18" t="s">
        <v>25079</v>
      </c>
      <c r="E5" s="18" t="s">
        <v>39021</v>
      </c>
      <c r="F5" s="20" t="s">
        <v>24</v>
      </c>
      <c r="G5" s="21" t="str">
        <f t="shared" ca="1" si="0"/>
        <v>-</v>
      </c>
      <c r="H5" s="22">
        <v>45973.367314814815</v>
      </c>
      <c r="I5" s="19" t="str">
        <f>IFERROR(VLOOKUP(D5,DB!A:F,6,0),"")</f>
        <v>SCECO</v>
      </c>
      <c r="J5" s="18" t="str">
        <f>IFERROR(VLOOKUP(D5,DB!A:G,7,0),"")</f>
        <v>Vandalized</v>
      </c>
      <c r="K5" s="45" t="s">
        <v>39111</v>
      </c>
      <c r="L5" s="23" t="str">
        <f>IFERROR(VLOOKUP(D5,DB!A:I,9,0),"")</f>
        <v>Latis</v>
      </c>
    </row>
    <row r="6" spans="1:13" ht="15" customHeight="1">
      <c r="A6" s="19"/>
      <c r="B6" s="61" t="str">
        <f>IFERROR(VLOOKUP(D6,DB!A:K,11,0),"")</f>
        <v/>
      </c>
      <c r="C6" s="18"/>
      <c r="D6" s="18"/>
      <c r="E6" s="18"/>
      <c r="F6" s="20"/>
      <c r="G6" s="21">
        <f t="shared" ca="1" si="0"/>
        <v>45973.416760532411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45973.416760532411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45973.416760532411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45973.416760532411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45973.416760532411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45973.416760532411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45973.416760532411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45973.416760532411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45973.416760532411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45973.416760532411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45973.416760532411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45973.416760532411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45973.416760532411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45973.416760532411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45973.416760532411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45973.416760532411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45973.416760532411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45973.416760532411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45973.416760532411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45973.416760532411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45973.416760532411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45973.416760532411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45973.416760532411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45973.416760532411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45973.416760532411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45973.416760532411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45973.416760532411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45973.416760532411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45973.416760532411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45973.416760532411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45973.416760532411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45973.416760532411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45973.416760532411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45973.416760532411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45973.416760532411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45973.416760532411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45973.416760532411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45973.416760532411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45973.416760532411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45973.416760532411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45973.416760532411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45973.416760532411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45973.416760532411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45973.416760532411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45973.416760532411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45973.416760532411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45973.416760532411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45973.416760532411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45973.416760532411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45973.416760532411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45973.416760532411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45973.416760532411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45973.416760532411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45973.416760532411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45973.416760532411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45973.416760532411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45973.416760532411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45973.416760532411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45973.416760532411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45973.416760532411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45973.416760532411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45973.416760532411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45973.416760532411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45973.416760532411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45973.416760532411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45973.416760532411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45973.416760532411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45973.416760532411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45973.416760532411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45973.416760532411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45973.416760532411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45973.416760532411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45973.416760532411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45973.416760532411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45973.416760532411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45973.416760532411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45973.416760532411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45973.416760532411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45973.416760532411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45973.416760532411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45973.416760532411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45973.416760532411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45973.416760532411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45973.416760532411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45973.416760532411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45973.416760532411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45973.416760532411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45973.416760532411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45973.416760532411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45973.416760532411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45973.416760532411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45973.416760532411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45973.416760532411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45973.416760532411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45973.416760532411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45973.416760532411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45973.416760532411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45973.416760532411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45973.416760532411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45973.416760532411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45973.416760532411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45973.416760532411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45973.416760532411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45973.416760532411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45973.416760532411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45973.416760532411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45973.416760532411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45973.416760532411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45973.416760532411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45973.416760532411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45973.416760532411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45973.416760532411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45973.416760532411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45973.416760532411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45973.416760532411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45973.416760532411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45973.416760532411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45973.416760532411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45973.416760532411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45973.416760532411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45973.416760532411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45973.416760532411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45973.416760532411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45973.416760532411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45973.416760532411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45973.416760532411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45973.416760532411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45973.416760532411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45973.416760532411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45973.416760532411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45973.416760532411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45973.416760532411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45973.416760532411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45973.416760532411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45973.416760532411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45973.416760532411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45973.416760532411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45973.416760532411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45973.416760532411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45973.416760532411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45973.416760532411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45973.416760532411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45973.416760532411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45973.416760532411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45973.416760532411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45973.416760532411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45973.416760532411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45973.416760532411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45973.416760532411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45973.416760532411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45973.416760532411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45973.416760532411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45973.416760532411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45973.416760532411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45973.416760532411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45973.416760532411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45973.416760532411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45973.416760532411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45973.416760532411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45973.416760532411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45973.416760532411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45973.416760532411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45973.416760532411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45973.416760532411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45973.416760532411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45973.416760532411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45973.416760532411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45973.416760532411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45973.416760532411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45973.416760532411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45973.416760532411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45973.416760532411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45973.416760532411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45973.416760532411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45973.416760532411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45973.416760532411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45973.416760532411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45973.416760532411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45973.416760532411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45973.416760532411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45973.416760532411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45973.416760532411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45973.416760532411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45973.416760532411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45973.416760532411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45973.416760532411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45973.416760532411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45973.416760532411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45973.416760532411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45973.416760532411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45973.416760532411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45973.416760532411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45973.416760532411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45973.416760532411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45973.416760532411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45973.416760532411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45973.416760532411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45973.416760532411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45973.416760532411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45973.416760532411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45973.416760532411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45973.416760532411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45973.416760532411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45973.416760532411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45973.416760532411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45973.416760532411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45973.416760532411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45973.416760532411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45973.416760532411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45973.416760532411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45973.416760532411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45973.416760532411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45973.416760532411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45973.416760532411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45973.416760532411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45973.416760532411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45973.416760532411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45973.416760532411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45973.416760532411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45973.416760532411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45973.416760532411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45973.416760532411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45973.416760532411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45973.416760532411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45973.416760532411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45973.416760532411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45973.416760532411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45973.416760532411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45973.416760532411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45973.416760532411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45973.416760532411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45973.416760532411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45973.416760532411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45973.416760532411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45973.416760532411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45973.416760532411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45973.416760532411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45973.416760532411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45973.416760532411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45973.416760532411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45973.416760532411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45973.416760532411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45973.416760532411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45973.416760532411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45973.416760532411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45973.416760532411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45973.416760532411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45973.416760532411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45973.416760532411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45973.416760532411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45973.416760532411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45973.416760532411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45973.416760532411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45973.416760532411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45973.416760532411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45973.416760532411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45973.416760532411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45973.416760532411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45973.416760532411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45973.416760532411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45973.416760532411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45973.416760532411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45973.416760532411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45973.416760532411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45973.416760532411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45973.416760532411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45973.416760532411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45973.416760532411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45973.416760532411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45973.416760532411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45973.416760532411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45973.416760532411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45973.416760532411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45973.416760532411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45973.416760532411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45973.416760532411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45973.416760532411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45973.416760532411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45973.416760532411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45973.416760532411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45973.416760532411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45973.416760532411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45973.416760532411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45973.416760532411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45973.416760532411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45973.416760532411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45973.416760532411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45973.416760532411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45973.416760532411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45973.416760532411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45973.416760532411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45973.416760532411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45973.416760532411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45973.416760532411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45973.416760532411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45973.416760532411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45973.416760532411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45973.416760532411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45973.416760532411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45973.416760532411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45973.416760532411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45973.416760532411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45973.416760532411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45973.416760532411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45973.416760532411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45973.416760532411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45973.416760532411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45973.416760532411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45973.416760532411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45973.416760532411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45973.416760532411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45973.416760532411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45973.416760532411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45973.416760532411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45973.416760532411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45973.416760532411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45973.416760532411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45973.416760532411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45973.416760532411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45973.416760532411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45973.416760532411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45973.416760532411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45973.416760532411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45973.416760532411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45973.416760532411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45973.416760532411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45973.416760532411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45973.416760532411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45973.416760532411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45973.416760532411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45973.416760532411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45973.416760532411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45973.416760532411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45973.416760532411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45973.416760532411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45973.416760532411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45973.416760532411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45973.416760532411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45973.416760532411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45973.416760532411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45973.416760532411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45973.416760532411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45973.416760532411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45973.416760532411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45973.416760532411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45973.416760532411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45973.416760532411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45973.416760532411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45973.416760532411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45973.416760532411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45973.416760532411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45973.416760532411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45973.416760532411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45973.416760532411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45973.416760532411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45973.416760532411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45973.416760532411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45973.416760532411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45973.416760532411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45973.416760532411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45973.416760532411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45973.416760532411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45973.416760532411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45973.416760532411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45973.416760532411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45973.416760532411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45973.416760532411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45973.416760532411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45973.416760532411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45973.416760532411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45973.416760532411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45973.416760532411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45973.416760532411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45973.416760532411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45973.416760532411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45973.416760532411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45973.416760532411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45973.416760532411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45973.416760532411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45973.416760532411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45973.416760532411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45973.416760532411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45973.416760532411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45973.416760532411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45973.416760532411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45973.416760532411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45973.416760532411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45973.416760532411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45973.416760532411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45973.416760532411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45973.416760532411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45973.416760532411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45973.416760532411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45973.416760532411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45973.416760532411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45973.416760532411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45973.416760532411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45973.416760532411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45973.416760532411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45973.416760532411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45973.416760532411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45973.416760532411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45973.416760532411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45973.416760532411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45973.416760532411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45973.416760532411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45973.416760532411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45973.416760532411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45973.416760532411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45973.416760532411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45973.416760532411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45973.416760532411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45973.416760532411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45973.416760532411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45973.416760532411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45973.416760532411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45973.416760532411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45973.416760532411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45973.416760532411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45973.416760532411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45973.416760532411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45973.416760532411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45973.416760532411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45973.416760532411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45973.416760532411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45973.416760532411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45973.416760532411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45973.416760532411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45973.416760532411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45973.416760532411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45973.416760532411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45973.416760532411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45973.416760532411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45973.416760532411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45973.416760532411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45973.416760532411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45973.416760532411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45973.416760532411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45973.416760532411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45973.416760532411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45973.416760532411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45973.416760532411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45973.416760532411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45973.416760532411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45973.416760532411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45973.416760532411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45973.416760532411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45973.416760532411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45973.416760532411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45973.416760532411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45973.416760532411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45973.416760532411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45973.416760532411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45973.416760532411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45973.416760532411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45973.416760532411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45973.416760532411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45973.416760532411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45973.416760532411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45973.416760532411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45973.416760532411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45973.416760532411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45973.416760532411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45973.416760532411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45973.416760532411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45973.416760532411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45973.416760532411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45973.416760532411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45973.416760532411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45973.416760532411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45973.416760532411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45973.416760532411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45973.416760532411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45973.416760532411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45973.416760532411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45973.416760532411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45973.416760532411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45973.416760532411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45973.416760532411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45973.416760532411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45973.416760532411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45973.416760532411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45973.416760532411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45973.416760532411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45973.416760532411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45973.416760532411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45973.416760532411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45973.416760532411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45973.416760532411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45973.416760532411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45973.416760532411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45973.416760532411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45973.416760532411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45973.416760532411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45973.416760532411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45973.416760532411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45973.416760532411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45973.416760532411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45973.416760532411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45973.416760532411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45973.416760532411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45973.416760532411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45973.416760532411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45973.416760532411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45973.416760532411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45973.416760532411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45973.416760532411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45973.416760532411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45973.416760532411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45973.416760532411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45973.416760532411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45973.416760532411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45973.416760532411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45973.416760532411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45973.416760532411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45973.416760532411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45973.416760532411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45973.416760532411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45973.416760532411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45973.416760532411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45973.416760532411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45973.416760532411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45973.416760532411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45973.416760532411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45973.416760532411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45973.416760532411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45973.416760532411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45973.416760532411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45973.416760532411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45973.416760532411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45973.416760532411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45973.416760532411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45973.416760532411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45973.416760532411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45973.416760532411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45973.416760532411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45973.416760532411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45973.416760532411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45973.416760532411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45973.416760532411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45973.416760532411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45973.416760532411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45973.416760532411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45973.416760532411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45973.416760532411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45973.416760532411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45973.416760532411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45973.416760532411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45973.416760532411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45973.416760532411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45973.416760532411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45973.416760532411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45973.416760532411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45973.416760532411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45973.416760532411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45973.416760532411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45973.416760532411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45973.416760532411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45973.416760532411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45973.416760532411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45973.416760532411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45973.416760532411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45973.416760532411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45973.416760532411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45973.416760532411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45973.416760532411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45973.416760532411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45973.416760532411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45973.416760532411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45973.416760532411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45973.416760532411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45973.416760532411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45973.416760532411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45973.416760532411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45973.416760532411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45973.416760532411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45973.416760532411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45973.416760532411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45973.416760532411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45973.416760532411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45973.416760532411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45973.416760532411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45973.416760532411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45973.416760532411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45973.416760532411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45973.416760532411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45973.416760532411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45973.416760532411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45973.416760532411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45973.416760532411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45973.416760532411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45973.416760532411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45973.416760532411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45973.416760532411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45973.416760532411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45973.416760532411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45973.416760532411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45973.416760532411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45973.416760532411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45973.416760532411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45973.416760532411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45973.416760532411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45973.416760532411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45973.416760532411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45973.416760532411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45973.416760532411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45973.416760532411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45973.416760532411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45973.416760532411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45973.416760532411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45973.416760532411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45973.416760532411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45973.416760532411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45973.416760532411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45973.416760532411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45973.416760532411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45973.416760532411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45973.416760532411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45973.416760532411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45973.416760532411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45973.416760532411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45973.416760532411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45973.416760532411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45973.416760532411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45973.416760532411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45973.416760532411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45973.416760532411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45973.416760532411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45973.416760532411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45973.416760532411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45973.416760532411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45973.416760532411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45973.416760532411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45973.416760532411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45973.416760532411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45973.416760532411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45973.416760532411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45973.416760532411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45973.416760532411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45973.416760532411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45973.416760532411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45973.416760532411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45973.416760532411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45973.416760532411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45973.416760532411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45973.416760532411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45973.416760532411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45973.416760532411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45973.416760532411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45973.416760532411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45973.416760532411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45973.416760532411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45973.416760532411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45973.416760532411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45973.416760532411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45973.416760532411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45973.416760532411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45973.416760532411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45973.416760532411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45973.416760532411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45973.416760532411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45973.416760532411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45973.416760532411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45973.416760532411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45973.416760532411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45973.416760532411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45973.416760532411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45973.416760532411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45973.416760532411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45973.416760532411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45973.416760532411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45973.416760532411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45973.416760532411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45973.416760532411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45973.416760532411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45973.416760532411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45973.416760532411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45973.416760532411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45973.416760532411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45973.416760532411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45973.416760532411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45973.416760532411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45973.416760532411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45973.416760532411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45973.416760532411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45973.416760532411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45973.416760532411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45973.416760532411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45973.416760532411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45973.416760532411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45973.416760532411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45973.416760532411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45973.416760532411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45973.416760532411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45973.416760532411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45973.416760532411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45973.416760532411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45973.416760532411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45973.416760532411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45973.416760532411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45973.416760532411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45973.416760532411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45973.416760532411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45973.416760532411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45973.416760532411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45973.416760532411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45973.416760532411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45973.416760532411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45973.416760532411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45973.416760532411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45973.416760532411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45973.416760532411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45973.416760532411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45973.416760532411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45973.416760532411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45973.416760532411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45973.416760532411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45973.416760532411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45973.416760532411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45973.416760532411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45973.416760532411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45973.416760532411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45973.416760532411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45973.416760532411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45973.416760532411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45973.416760532411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45973.416760532411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45973.416760532411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45973.416760532411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45973.416760532411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45973.416760532411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45973.416760532411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45973.416760532411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45973.416760532411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45973.416760532411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45973.416760532411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45973.416760532411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45973.416760532411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45973.416760532411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45973.416760532411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45973.416760532411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45973.416760532411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45973.416760532411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45973.416760532411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45973.416760532411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45973.416760532411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45973.416760532411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45973.416760532411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45973.416760532411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45973.416760532411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45973.416760532411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45973.416760532411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45973.416760532411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45973.416760532411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45973.416760532411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45973.416760532411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45973.416760532411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45973.416760532411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45973.416760532411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45973.416760532411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45973.416760532411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45973.416760532411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45973.416760532411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45973.416760532411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45973.416760532411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45973.416760532411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45973.416760532411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45973.416760532411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45973.416760532411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45973.416760532411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45973.416760532411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45973.416760532411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45973.416760532411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45973.416760532411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45973.416760532411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45973.416760532411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45973.416760532411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45973.416760532411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45973.416760532411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45973.416760532411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45973.416760532411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45973.416760532411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45973.416760532411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45973.416760532411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45973.416760532411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45973.416760532411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45973.416760532411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45973.416760532411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45973.416760532411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45973.416760532411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45973.416760532411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45973.416760532411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45973.416760532411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45973.416760532411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45973.416760532411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45973.416760532411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45973.416760532411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45973.416760532411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45973.416760532411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45973.416760532411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45973.416760532411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45973.416760532411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45973.416760532411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45973.416760532411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45973.416760532411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45973.416760532411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45973.416760532411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45973.416760532411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45973.416760532411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45973.416760532411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45973.416760532411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45973.416760532411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45973.416760532411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45973.416760532411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45973.416760532411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45973.416760532411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45973.416760532411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45973.416760532411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45973.416760532411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45973.416760532411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45973.416760532411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45973.416760532411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45973.416760532411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45973.416760532411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45973.416760532411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45973.416760532411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45973.416760532411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45973.416760532411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45973.416760532411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45973.416760532411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45973.416760532411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45973.416760532411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45973.416760532411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45973.416760532411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45973.416760532411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45973.416760532411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45973.416760532411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45973.416760532411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45973.416760532411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45973.416760532411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45973.416760532411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45973.416760532411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45973.416760532411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45973.416760532411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45973.416760532411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45973.416760532411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45973.416760532411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45973.416760532411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45973.416760532411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45973.416760532411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45973.416760532411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45973.416760532411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45973.416760532411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45973.416760532411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45973.416760532411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45973.416760532411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45973.416760532411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45973.416760532411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45973.416760532411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45973.416760532411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45973.416760532411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45973.416760532411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45973.416760532411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45973.416760532411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45973.416760532411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45973.416760532411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45973.416760532411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45973.416760532411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45973.416760532411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45973.416760532411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45973.416760532411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45973.416760532411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45973.416760532411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45973.416760532411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45973.416760532411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45973.416760532411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45973.416760532411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45973.416760532411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45973.416760532411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45973.416760532411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45973.416760532411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45973.416760532411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45973.416760532411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45973.416760532411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45973.416760532411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45973.416760532411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45973.416760532411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45973.416760532411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45973.416760532411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45973.416760532411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45973.416760532411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45973.416760532411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45973.416760532411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45973.416760532411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45973.416760532411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45973.416760532411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45973.416760532411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45973.416760532411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45973.416760532411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45973.416760532411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45973.416760532411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45973.416760532411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45973.416760532411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45973.416760532411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45973.416760532411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45973.416760532411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45973.416760532411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45973.416760532411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45973.416760532411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45973.416760532411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45973.416760532411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45973.416760532411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45973.416760532411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45973.416760532411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45973.416760532411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45973.416760532411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45973.416760532411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45973.416760532411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45973.416760532411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45973.416760532411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45973.416760532411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45973.416760532411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45973.416760532411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45973.416760532411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45973.416760532411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45973.416760532411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45973.416760532411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45973.416760532411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45973.416760532411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45973.416760532411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45973.416760532411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45973.416760532411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45973.416760532411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45973.416760532411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45973.416760532411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45973.416760532411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45973.416760532411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45973.416760532411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45973.416760532411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45973.416760532411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45973.416760532411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45973.416760532411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45973.416760532411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45973.416760532411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45973.416760532411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45973.416760532411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45973.416760532411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45973.416760532411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45973.416760532411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45973.416760532411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45973.416760532411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45973.416760532411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45973.416760532411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45973.416760532411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45973.416760532411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45973.416760532411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45973.416760532411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45973.416760532411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45973.416760532411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45973.416760532411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45973.416760532411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45973.416760532411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45973.416760532411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45973.416760532411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45973.416760532411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45973.416760532411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45973.416760532411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45973.416760532411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45973.416760532411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45973.416760532411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45973.416760532411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45973.416760532411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45973.416760532411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45973.416760532411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45973.416760532411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45973.416760532411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45973.416760532411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45973.416760532411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45973.416760532411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45973.416760532411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45973.416760532411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45973.416760532411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45973.416760532411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45973.416760532411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45973.416760532411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45973.416760532411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45973.416760532411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45973.416760532411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45973.416760532411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45973.416760532411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45973.416760532411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45973.416760532411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45973.416760532411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45973.416760532411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45973.416760532411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45973.416760532411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45973.416760532411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45973.416760532411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45973.416760532411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45973.416760532411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45973.416760532411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45973.416760532411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45973.416760532411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45973.416760532411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45973.416760532411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45973.416760532411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45973.416760532411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45973.416760532411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45973.416760532411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45973.416760532411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45973.416760532411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45973.416760532411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45973.416760532411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45973.416760532411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45973.416760532411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45973.416760532411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45973.416760532411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45973.416760532411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45973.416760532411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45973.416760532411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45973.416760532411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45973.416760532411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45973.416760532411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45973.416760532411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45973.416760532411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45973.416760532411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45973.416760532411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45973.416760532411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45973.416760532411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45973.416760532411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45973.416760532411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45973.416760532411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45973.416760532411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45973.416760532411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45973.416760532411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45973.416760532411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45973.416760532411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45973.416760532411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45973.416760532411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45973.416760532411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45973.416760532411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45973.416760532411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45973.416760532411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C17" sqref="C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269.9360429398148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37273</v>
      </c>
      <c r="E3" s="95" t="s">
        <v>39021</v>
      </c>
      <c r="F3" s="96">
        <v>45973.331944444442</v>
      </c>
      <c r="G3" s="97">
        <f ca="1">IFERROR(NOW()-F3,"")</f>
        <v>8.481608796864748E-2</v>
      </c>
      <c r="H3" s="96">
        <v>45973.326539351852</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28842</v>
      </c>
      <c r="E4" s="95" t="s">
        <v>39021</v>
      </c>
      <c r="F4" s="96">
        <v>45973.376261574071</v>
      </c>
      <c r="G4" s="97">
        <f ca="1">IFERROR(NOW()-F4,"")</f>
        <v>4.0498958340322133E-2</v>
      </c>
      <c r="H4" s="96">
        <v>45973.37023148148</v>
      </c>
      <c r="I4" s="135" t="str">
        <f>IFERROR(VLOOKUP(D4,DB!A:F,6,0),"")</f>
        <v>SCECO</v>
      </c>
      <c r="J4" s="135" t="str">
        <f>IFERROR(VLOOKUP(D4,DB!A:G,7,0),"")</f>
        <v>Good</v>
      </c>
      <c r="K4" s="98" t="s">
        <v>39117</v>
      </c>
      <c r="L4" s="92" t="str">
        <f>IFERROR(VLOOKUP(D4,DB!A:I,9,0),"")</f>
        <v>Latis</v>
      </c>
    </row>
    <row r="5" spans="1:16" ht="15" customHeight="1">
      <c r="A5" s="135" t="s">
        <v>39118</v>
      </c>
      <c r="B5" s="135" t="str">
        <f>IFERROR(VLOOKUP(D5,DB!A:K,11,0),"")</f>
        <v>R4</v>
      </c>
      <c r="C5" s="94">
        <v>12</v>
      </c>
      <c r="D5" s="92" t="s">
        <v>38885</v>
      </c>
      <c r="E5" s="95" t="s">
        <v>39021</v>
      </c>
      <c r="F5" s="96">
        <v>45973.392175925925</v>
      </c>
      <c r="G5" s="97">
        <f ca="1">IFERROR(NOW()-F5,"")</f>
        <v>2.4584606486314442E-2</v>
      </c>
      <c r="H5" s="96">
        <v>45973.383969907409</v>
      </c>
      <c r="I5" s="135" t="str">
        <f>IFERROR(VLOOKUP(D5,DB!A:F,6,0),"")</f>
        <v>SCECO</v>
      </c>
      <c r="J5" s="135" t="str">
        <f>IFERROR(VLOOKUP(D5,DB!A:G,7,0),"")</f>
        <v>vandalized</v>
      </c>
      <c r="K5" s="98" t="s">
        <v>39119</v>
      </c>
      <c r="L5" s="92" t="str">
        <f>IFERROR(VLOOKUP(D5,DB!A:I,9,0),"")</f>
        <v>Latis</v>
      </c>
    </row>
    <row r="6" spans="1:16" ht="15" customHeight="1">
      <c r="A6" s="135"/>
      <c r="B6" s="135" t="str">
        <f>IFERROR(VLOOKUP(D6,DB!A:K,11,0),"")</f>
        <v/>
      </c>
      <c r="C6" s="94"/>
      <c r="D6" s="92"/>
      <c r="E6" s="95"/>
      <c r="F6" s="96"/>
      <c r="G6" s="97">
        <f ca="1">IFERROR(NOW()-F6,"")</f>
        <v>45973.416760532411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45973.416760532411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45973.416760532411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45973.416760532411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45973.416760532411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45973.416760532411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45973.416760532411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45973.416760532411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45973.416760532411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45973.416760532411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45973.416760532411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45973.416760532411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45973.416760532411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45973.416760532411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45973.416760532411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45973.416760532411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45973.416760532411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45973.416760532411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45973.416760532411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45973.416760532411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45973.416760532411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45973.416760532411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45973.416760532411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45973.416760532411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45973.416760532411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45973.416760532411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45973.416760532411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45973.416760532411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45973.416760532411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45973.416760532411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45973.416760532411</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45973.416760532411</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45973.416760532411</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45973.416760532411</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45973.416760532411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45973.416760532411</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45973.416760532411</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45973.416760532411</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81.584700347222679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47.227883217594353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G25" ca="1" si="1">IFERROR(NOW()-F4,"")</f>
        <v>24.755649421298585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45973.416760532411</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45973.416760532411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45973.416760532411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45973.416760532411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45973.416760532411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45973.416760532411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45973.416760532411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45973.416760532411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45973.416760532411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45973.416760532411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45973.416760532411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45973.416760532411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45973.416760532411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45973.416760532411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45973.416760532411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45973.416760532411</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45973.416760532411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45973.416760532411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45973.416760532411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45973.416760532411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45973.416760532411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45973.416760532411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45973.416760532411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45973.416760532411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45973.416760532411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45973.416760532411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45973.416760532411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45973.416760532411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45973.416760532411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45973.416760532411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45973.416760532411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45973.416760532411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45973.416760532411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45973.416760532411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45973.416760532411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45973.416760532411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45973.416760532411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45973.416760532411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45973.416760532411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45973.416760532411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45973.416760532411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45973.416760532411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45973.416760532411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45973.416760532411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45973.416760532411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45973.416760532411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45973.416760532411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45973.416760532411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45973.416760532411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45973.416760532411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45973.416760532411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45973.416760532411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45973.416760532411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45973.416760532411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45973.416760532411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45973.416760532411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45973.416760532411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45973.416760532411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45973.416760532411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45973.416760532411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45973.416760532411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45973.416760532411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45973.416760532411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45973.416760532411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45973.416760532411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45973.416760532411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45973.416760532411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45973.416760532411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45973.416760532411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45973.416760532411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45973.416760532411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45973.416760532411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45973.416760532411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45973.416760532411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45973.416760532411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45973.416760532411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45973.416760532411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45973.416760532411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45973.416760532411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45973.416760532411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45973.416760532411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45973.416760532411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45973.416760532411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45973.416760532411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45973.416760532411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45973.416760532411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45973.416760532411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45973.416760532411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45973.416760532411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45973.416760532411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45973.416760532411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45973.416760532411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45973.416760532411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45973.416760532411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45973.416760532411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45973.416760532411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45973.416760532411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45973.416760532411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45973.416760532411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45973.416760532411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45973.416760532411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45973.416760532411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45973.416760532411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45973.416760532411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45973.416760532411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45973.416760532411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45973.416760532411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45973.416760532411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45973.416760532411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45973.416760532411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45973.416760532411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45973.416760532411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45973.416760532411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45973.416760532411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45973.416760532411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45973.416760532411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45973.416760532411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45973.416760532411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45973.416760532411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45973.416760532411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45973.416760532411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45973.416760532411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45973.416760532411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45973.416760532411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45973.416760532411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45973.416760532411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45973.416760532411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45973.416760532411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45973.416760532411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45973.416760532411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45973.416760532411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45973.416760532411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45973.416760532411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45973.416760532411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45973.416760532411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45973.416760532411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45973.416760532411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45973.416760532411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45973.416760532411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45973.416760532411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45973.416760532411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45973.416760532411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45973.416760532411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45973.416760532411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45973.416760532411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45973.416760532411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45973.416760532411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45973.416760532411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45973.416760532411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45973.416760532411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45973.416760532411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45973.416760532411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45973.416760532411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45973.416760532411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45973.416760532411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45973.416760532411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45973.416760532411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45973.416760532411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45973.416760532411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45973.416760532411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45973.416760532411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45973.416760532411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45973.416760532411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45973.416760532411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45973.416760532411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45973.416760532411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45973.416760532411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45973.416760532411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45973.416760532411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45973.416760532411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45973.416760532411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45973.416760532411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45973.416760532411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45973.416760532411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45973.416760532411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45973.416760532411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45973.416760532411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45973.416760532411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45973.416760532411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45973.416760532411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45973.416760532411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45973.416760532411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45973.416760532411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45973.416760532411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45973.416760532411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45973.416760532411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45973.416760532411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45973.416760532411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45973.416760532411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45973.416760532411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45973.416760532411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45973.416760532411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45973.416760532411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45973.416760532411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45973.416760532411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45973.416760532411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45973.416760532411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45973.416760532411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45973.416760532411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45973.416760532411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45973.416760532411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45973.416760532411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45973.416760532411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45973.416760532411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45973.416760532411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45973.416760532411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45973.416760532411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45973.416760532411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45973.416760532411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45973.416760532411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45973.416760532411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45973.416760532411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45973.416760532411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45973.416760532411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45973.416760532411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45973.416760532411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45973.416760532411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45973.416760532411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45973.416760532411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45973.416760532411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45973.416760532411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45973.416760532411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45973.416760532411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45973.416760532411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45973.416760532411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45973.416760532411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45973.416760532411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45973.416760532411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45973.416760532411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45973.416760532411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45973.416760532411</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39128</v>
      </c>
      <c r="B2" s="141" t="str">
        <f>IFERROR(VLOOKUP(D2,DB!A:K,11,0),"")</f>
        <v>R6</v>
      </c>
      <c r="C2" s="142">
        <v>1</v>
      </c>
      <c r="D2" s="141" t="s">
        <v>30913</v>
      </c>
      <c r="E2" s="124" t="s">
        <v>39021</v>
      </c>
      <c r="F2" s="157">
        <v>45973.331250000003</v>
      </c>
      <c r="G2" s="105">
        <f t="shared" ref="G2:G62" ca="1" si="0">IFERROR(NOW()-F2,"-")</f>
        <v>8.5510532408079598E-2</v>
      </c>
      <c r="H2" s="143">
        <v>45973.190428240741</v>
      </c>
      <c r="I2" s="141" t="str">
        <f>IFERROR(VLOOKUP(D2,DB!A:F,6,0),"")</f>
        <v>SCECO</v>
      </c>
      <c r="J2" s="141" t="str">
        <f>IFERROR(VLOOKUP(D2,DB!A:G,7,0),"")</f>
        <v>Good</v>
      </c>
      <c r="K2" s="144" t="s">
        <v>39129</v>
      </c>
      <c r="L2" s="145" t="str">
        <f>IFERROR(VLOOKUP(D2,DB!A:I,9,0),"")</f>
        <v>Latis</v>
      </c>
    </row>
    <row r="3" spans="1:16382" ht="31.5" customHeight="1">
      <c r="A3" s="140" t="s">
        <v>39130</v>
      </c>
      <c r="B3" s="141" t="str">
        <f>IFERROR(VLOOKUP(D3,DB!A:K,11,0),"")</f>
        <v>R6</v>
      </c>
      <c r="C3" s="142">
        <v>1</v>
      </c>
      <c r="D3" s="141" t="s">
        <v>35088</v>
      </c>
      <c r="E3" s="124" t="s">
        <v>39021</v>
      </c>
      <c r="F3" s="157">
        <v>45973.402418981481</v>
      </c>
      <c r="G3" s="105">
        <f t="shared" ca="1" si="0"/>
        <v>1.4341550930112135E-2</v>
      </c>
      <c r="H3" s="143">
        <v>45973.39471064815</v>
      </c>
      <c r="I3" s="141" t="str">
        <f>IFERROR(VLOOKUP(D3,DB!A:F,6,0),"")</f>
        <v>SCECO</v>
      </c>
      <c r="J3" s="141" t="str">
        <f>IFERROR(VLOOKUP(D3,DB!A:G,7,0),"")</f>
        <v>Vandalized</v>
      </c>
      <c r="K3" s="144" t="s">
        <v>39131</v>
      </c>
      <c r="L3" s="145" t="str">
        <f>IFERROR(VLOOKUP(D3,DB!A:I,9,0),"")</f>
        <v>Latis</v>
      </c>
    </row>
    <row r="4" spans="1:16382" ht="31.5" customHeight="1">
      <c r="A4" s="140"/>
      <c r="B4" s="141" t="str">
        <f>IFERROR(VLOOKUP(D4,DB!A:K,11,0),"")</f>
        <v/>
      </c>
      <c r="C4" s="142"/>
      <c r="D4" s="164"/>
      <c r="E4" s="124"/>
      <c r="F4" s="143"/>
      <c r="G4" s="105">
        <f t="shared" ca="1" si="0"/>
        <v>45973.416760532411</v>
      </c>
      <c r="H4" s="143"/>
      <c r="I4" s="141" t="str">
        <f>IFERROR(VLOOKUP(D4,DB!A:F,6,0),"")</f>
        <v/>
      </c>
      <c r="J4" s="141" t="str">
        <f>IFERROR(VLOOKUP(D4,DB!A:G,7,0),"")</f>
        <v/>
      </c>
      <c r="K4" s="144" t="s">
        <v>39132</v>
      </c>
      <c r="L4" s="145" t="str">
        <f>IFERROR(VLOOKUP(D4,DB!A:I,9,0),"")</f>
        <v/>
      </c>
    </row>
    <row r="5" spans="1:16382" ht="31.5" customHeight="1">
      <c r="A5" s="140"/>
      <c r="B5" s="141" t="str">
        <f>IFERROR(VLOOKUP(D5,DB!A:K,11,0),"")</f>
        <v/>
      </c>
      <c r="C5" s="142"/>
      <c r="D5" s="61"/>
      <c r="E5" s="124"/>
      <c r="F5" s="143"/>
      <c r="G5" s="105">
        <f t="shared" ca="1" si="0"/>
        <v>45973.416760532411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45973.416760532411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45973.416760532411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45973.416760532411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45973.416760532411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45973.416760532411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45973.416760532411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45973.416760532411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45973.416760532411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45973.416760532411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45973.416760532411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45973.416760532411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45973.416760532411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45973.416760532411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45973.416760532411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45973.416760532411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45973.416760532411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45973.416760532411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45973.416760532411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45973.416760532411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45973.416760532411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45973.416760532411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45973.416760532411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45973.416760532411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45973.416760532411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45973.416760532411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45973.416760532411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45973.416760532411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45973.416760532411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45973.416760532411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45973.416760532411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45973.416760532411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45973.416760532411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45973.416760532411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45973.416760532411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45973.416760532411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45973.416760532411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45973.416760532411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45973.416760532411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45973.416760532411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45973.416760532411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45973.416760532411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45973.416760532411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45973.416760532411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45973.416760532411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45973.416760532411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45973.416760532411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45973.416760532411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45973.416760532411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45973.416760532411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45973.416760532411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45973.416760532411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45973.416760532411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45973.416760532411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45973.416760532411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45973.416760532411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45973.416760532411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45973.416760532411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45973.416760532411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45973.416760532411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45973.416760532411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45973.416760532411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45973.416760532411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45973.416760532411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45973.416760532411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45973.416760532411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45973.416760532411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45973.416760532411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45973.416760532411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45973.416760532411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45973.416760532411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45973.416760532411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45973.416760532411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45973.416760532411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45973.416760532411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45973.416760532411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45973.416760532411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45973.416760532411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45973.416760532411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45973.416760532411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45973.416760532411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45973.416760532411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45973.416760532411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45973.416760532411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45973.416760532411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45973.416760532411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45973.416760532411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45973.416760532411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45973.416760532411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45973.416760532411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45973.416760532411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45973.416760532411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45973.416760532411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45973.416760532411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45973.416760532411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45973.416760532411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45973.416760532411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45973.416760532411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45973.416760532411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45973.416760532411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45973.416760532411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45973.416760532411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45973.416760532411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45973.416760532411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45973.416760532411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45973.416760532411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45973.416760532411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45973.416760532411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45973.416760532411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45973.416760532411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45973.416760532411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45973.416760532411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45973.416760532411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45973.416760532411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45973.416760532411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45973.416760532411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45973.416760532411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45973.416760532411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45973.416760532411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45973.416760532411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45973.416760532411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45973.416760532411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45973.416760532411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45973.416760532411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45973.416760532411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45973.416760532411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45973.416760532411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45973.416760532411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45973.416760532411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45973.416760532411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45973.416760532411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45973.416760532411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45973.416760532411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45973.416760532411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45973.416760532411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45973.416760532411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45973.416760532411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45973.416760532411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45973.416760532411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45973.416760532411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45973.416760532411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45973.416760532411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45973.416760532411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45973.416760532411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45973.416760532411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45973.416760532411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45973.416760532411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45973.416760532411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45973.416760532411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45973.416760532411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45973.416760532411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45973.416760532411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45973.416760532411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45973.416760532411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45973.416760532411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45973.416760532411</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