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63" documentId="120_S{2AC9BD13-BADA-5192-A53E-5A8FF88502F6}" xr6:coauthVersionLast="47" xr6:coauthVersionMax="47" xr10:uidLastSave="{73FE1F4A-DB41-4156-BF45-333EA1CA28A5}"/>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<sst xmlns="http://schemas.openxmlformats.org/spreadsheetml/2006/main" count="181611" uniqueCount="39220">
  <si>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</si>
  <si>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</si>
  <si>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</si>
  <si>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</si>
  <si>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</si>
  <si>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</si>
  <si>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</si>
  <si>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</si>
  <si>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</si>
  <si>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</si>
  <si>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</si>
  <si>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</si>
  <si>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</si>
  <si>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</si>
  <si>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</si>
  <si>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</si>
  <si>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</si>
  <si>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</si>
  <si>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</si>
  <si>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</si>
  <si>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</si>
  <si>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</si>
  <si>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</si>
  <si>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</si>
  <si>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</si>
  <si>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</si>
  <si>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</si>
  <si>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</si>
  <si>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</si>
  <si>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</si>
  <si>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</si>
  <si>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</si>
  <si>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</si>
  <si>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</si>
  <si>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</si>
  <si>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</si>
  <si>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</si>
  <si>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</si>
  <si>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</si>
  <si>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</si>
  <si>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</si>
  <si>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</si>
  <si>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</si>
  <si>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</si>
  <si>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</si>
  <si>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</si>
  <si>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</si>
  <si>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</si>
  <si>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</si>
  <si>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</si>
  <si>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</si>
  <si>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</si>
  <si>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</si>
  <si>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</si>
  <si>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</si>
  <si>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</si>
  <si>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</si>
  <si>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</si>
  <si>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</si>
  <si>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</si>
  <si>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</si>
  <si>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</si>
  <si>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</si>
  <si>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</si>
  <si>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</si>
  <si>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</si>
  <si>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</si>
  <si>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</si>
  <si>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</si>
  <si>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</si>
  <si>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</si>
  <si>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</si>
  <si>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</si>
  <si>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</si>
  <si>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</si>
  <si>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</si>
  <si>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</si>
  <si>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</si>
  <si>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</si>
  <si>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</si>
  <si>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</si>
  <si>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</si>
  <si>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</si>
  <si>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</si>
  <si>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</si>
  <si>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</si>
  <si>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</si>
  <si>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</si>
  <si>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</si>
  <si>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</si>
  <si>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</si>
  <si>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</si>
  <si>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</si>
  <si>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</si>
  <si>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</si>
  <si>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</si>
  <si>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</si>
  <si>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</si>
  <si>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</si>
  <si>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</si>
  <si>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</si>
  <si>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</si>
  <si>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</si>
  <si>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</si>
  <si>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</si>
  <si>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</si>
  <si>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</si>
  <si>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</si>
  <si>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</si>
  <si>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</si>
  <si>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</si>
  <si>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</si>
  <si>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</si>
  <si>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</si>
  <si>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</si>
  <si>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</si>
  <si>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</si>
  <si>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</si>
  <si>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</si>
  <si>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</si>
  <si>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</si>
  <si>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</si>
  <si>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</si>
  <si>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</si>
  <si>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</si>
  <si>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</si>
  <si>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</si>
  <si>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</si>
  <si>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</si>
  <si>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</si>
  <si>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</si>
  <si>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</si>
  <si>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</si>
  <si>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</si>
  <si>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</si>
  <si>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</si>
  <si>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</si>
  <si>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</si>
  <si>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</si>
  <si>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</si>
  <si>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</si>
  <si>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</si>
  <si>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</si>
  <si>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</si>
  <si>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</si>
  <si>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</si>
  <si>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</si>
  <si>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</si>
  <si>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</si>
  <si>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</si>
  <si>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</si>
  <si>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</si>
  <si>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</si>
  <si>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</si>
  <si>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</si>
  <si>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</si>
  <si>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</si>
  <si>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</si>
  <si>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</si>
  <si>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</si>
  <si>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</si>
  <si>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</si>
  <si>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</si>
  <si>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</si>
  <si>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</si>
  <si>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</si>
  <si>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</si>
  <si>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</si>
  <si>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</si>
  <si>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</si>
  <si>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</si>
  <si>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</si>
  <si>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</si>
  <si>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</si>
  <si>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</si>
  <si>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</si>
  <si>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</si>
  <si>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</si>
  <si>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</si>
  <si>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</si>
  <si>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</si>
  <si>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</si>
  <si>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</si>
  <si>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</si>
  <si>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</si>
  <si>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</si>
  <si>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</si>
  <si>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</si>
  <si>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</si>
  <si>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</si>
  <si>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</si>
  <si>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</si>
  <si>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</si>
  <si>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</si>
  <si>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</si>
  <si>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</si>
  <si>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</si>
  <si>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</si>
  <si>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</si>
  <si>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</si>
  <si>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</si>
  <si>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</si>
  <si>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</si>
  <si>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</si>
  <si>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</si>
  <si>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</si>
  <si>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</si>
  <si>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</si>
  <si>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</si>
  <si>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</si>
  <si>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</si>
  <si>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</si>
  <si>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</si>
  <si>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</si>
  <si>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</si>
  <si>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</si>
  <si>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</si>
  <si>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</si>
  <si>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</si>
  <si>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</si>
  <si>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</si>
  <si>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</si>
  <si>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</si>
  <si>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</si>
  <si>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</si>
  <si>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</si>
  <si>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</si>
  <si>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</si>
  <si>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</si>
  <si>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</si>
  <si>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</si>
  <si>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</si>
  <si>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</si>
  <si>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</si>
  <si>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</si>
  <si>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</si>
  <si>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</si>
  <si>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</si>
  <si>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</si>
  <si>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</si>
  <si>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</si>
  <si>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</si>
  <si>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</si>
  <si>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</si>
  <si>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</si>
  <si>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</si>
  <si>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</si>
  <si>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</si>
  <si>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</si>
  <si>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</si>
  <si>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</si>
  <si>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</si>
  <si>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</si>
  <si>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</si>
  <si>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</si>
  <si>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</si>
  <si>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</si>
  <si>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</si>
  <si>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</si>
  <si>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</si>
  <si>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</si>
  <si>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</si>
  <si>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</si>
  <si>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</si>
  <si>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</si>
  <si>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</si>
  <si>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</si>
  <si>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</si>
  <si>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</si>
  <si>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</si>
  <si>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</si>
  <si>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</si>
  <si>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</si>
  <si>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</si>
  <si>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</si>
  <si>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</si>
  <si>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</si>
  <si>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</si>
  <si>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</si>
  <si>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</si>
  <si>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</si>
  <si>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</si>
  <si>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</si>
  <si>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</si>
  <si>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</si>
  <si>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</si>
  <si>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</si>
  <si>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</si>
  <si>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</si>
  <si>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</si>
  <si>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</si>
  <si>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</si>
  <si>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</si>
  <si>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</si>
  <si>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</si>
  <si>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</si>
  <si>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</si>
  <si>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</si>
  <si>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</si>
  <si>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</si>
  <si>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</si>
  <si>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</si>
  <si>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</si>
  <si>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</si>
  <si>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</si>
  <si>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</si>
  <si>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</si>
  <si>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</si>
  <si>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</si>
  <si>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</si>
  <si>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</si>
  <si>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</si>
  <si>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</si>
  <si>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</si>
  <si>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</si>
  <si>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</si>
  <si>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</si>
  <si>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</si>
  <si>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</si>
  <si>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</si>
  <si>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</si>
  <si>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</si>
  <si>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</si>
  <si>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</si>
  <si>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</si>
  <si>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</si>
  <si>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</si>
  <si>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</si>
  <si>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</si>
  <si>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</si>
  <si>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</si>
  <si>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</si>
  <si>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</si>
  <si>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</si>
  <si>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</si>
  <si>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</si>
  <si>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</si>
  <si>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</si>
  <si>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</si>
  <si>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</si>
  <si>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</si>
  <si>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</si>
  <si>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</si>
  <si>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</si>
  <si>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</si>
  <si>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</si>
  <si>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</si>
  <si>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</si>
  <si>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</si>
  <si>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</si>
  <si>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</si>
  <si>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</si>
  <si>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</si>
  <si>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</si>
  <si>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</si>
  <si>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</si>
  <si>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</si>
  <si>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</si>
  <si>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</si>
  <si>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</si>
  <si>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</si>
  <si>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</si>
  <si>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</si>
  <si>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</si>
  <si>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</si>
  <si>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</si>
  <si>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</si>
  <si>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</si>
  <si>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</si>
  <si>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</si>
  <si>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</si>
  <si>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</si>
  <si>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</si>
  <si>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</si>
  <si>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</si>
  <si>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</si>
  <si>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</si>
  <si>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</si>
  <si>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</si>
  <si>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</si>
  <si>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</si>
  <si>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</si>
  <si>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</si>
  <si>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</si>
  <si>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</si>
  <si>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</si>
  <si>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</si>
  <si>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</si>
  <si>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</si>
  <si>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</si>
  <si>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</si>
  <si>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</si>
  <si>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</si>
  <si>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</si>
  <si>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</si>
  <si>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</si>
  <si>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</si>
  <si>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</si>
  <si>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</si>
  <si>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</si>
  <si>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</si>
  <si>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</si>
  <si>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</si>
  <si>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</si>
  <si>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</si>
  <si>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</si>
  <si>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</si>
  <si>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</si>
  <si>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</si>
  <si>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</si>
  <si>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</si>
  <si>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</si>
  <si>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</si>
  <si>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</si>
  <si>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</si>
  <si>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</si>
  <si>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</si>
  <si>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</si>
  <si>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</si>
  <si>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</si>
  <si>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</si>
  <si>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</si>
  <si>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</si>
  <si>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</si>
  <si>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</si>
  <si>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</si>
  <si>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</si>
  <si>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</si>
  <si>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</si>
  <si>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</si>
  <si>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</si>
  <si>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</si>
  <si>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</si>
  <si>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</si>
  <si>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</si>
  <si>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</si>
  <si>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</si>
  <si>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</si>
  <si>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</si>
  <si>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</si>
  <si>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</si>
  <si>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</si>
  <si>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</si>
  <si>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</si>
  <si>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</si>
  <si>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</si>
  <si>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</si>
  <si>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</si>
  <si>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</si>
  <si>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</si>
  <si>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</si>
  <si>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</si>
  <si>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</si>
  <si>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</si>
  <si>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</si>
  <si>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</si>
  <si>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</si>
  <si>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</si>
  <si>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</si>
  <si>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</si>
  <si>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</si>
  <si>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</si>
  <si>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</si>
  <si>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</si>
  <si>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</si>
  <si>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</si>
  <si>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</si>
  <si>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</si>
  <si>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</si>
  <si>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</si>
  <si>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</si>
  <si>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</si>
  <si>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</si>
  <si>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</si>
  <si>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</si>
  <si>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</si>
  <si>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</si>
  <si>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</si>
  <si>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</si>
  <si>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</si>
  <si>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</si>
  <si>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</si>
  <si>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</si>
  <si>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</si>
  <si>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</si>
  <si>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</si>
  <si>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</si>
  <si>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</si>
  <si>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</si>
  <si>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</si>
  <si>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</si>
  <si>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</si>
  <si>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</si>
  <si>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</si>
  <si>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</si>
  <si>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</si>
  <si>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</si>
  <si>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</si>
  <si>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</si>
  <si>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</si>
  <si>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</si>
  <si>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</si>
  <si>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</si>
  <si>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</si>
  <si>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</si>
  <si>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</si>
  <si>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</si>
  <si>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</si>
  <si>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</si>
  <si>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</si>
  <si>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</si>
  <si>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</si>
  <si>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</si>
  <si>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</si>
  <si>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</si>
  <si>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</si>
  <si>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</si>
  <si>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</si>
  <si>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</si>
  <si>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</si>
  <si>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</si>
  <si>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</si>
  <si>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</si>
  <si>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</si>
  <si>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</si>
  <si>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</si>
  <si>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</si>
  <si>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</si>
  <si>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</si>
  <si>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</si>
  <si>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</si>
  <si>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</si>
  <si>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</si>
  <si>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</si>
  <si>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</si>
  <si>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</si>
  <si>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</si>
  <si>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</si>
  <si>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</si>
  <si>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</si>
  <si>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</si>
  <si>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</si>
  <si>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</si>
  <si>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</si>
  <si>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</si>
  <si>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</si>
  <si>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</si>
  <si>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</si>
  <si>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</si>
  <si>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</si>
  <si>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</si>
  <si>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</si>
  <si>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</si>
  <si>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</si>
  <si>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</si>
  <si>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</si>
  <si>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</si>
  <si>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</si>
  <si>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</si>
  <si>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</si>
  <si>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</si>
  <si>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</si>
  <si>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</si>
  <si>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</si>
  <si>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</si>
  <si>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</si>
  <si>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</si>
  <si>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</si>
  <si>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</si>
  <si>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</si>
  <si>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</si>
  <si>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</si>
  <si>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</si>
  <si>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</si>
  <si>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</si>
  <si>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</si>
  <si>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</si>
  <si>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</si>
  <si>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</si>
  <si>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</si>
  <si>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</si>
  <si>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</si>
  <si>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</si>
  <si>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</si>
  <si>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</si>
  <si>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</si>
  <si>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</si>
  <si>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</si>
  <si>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</si>
  <si>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</si>
  <si>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</si>
  <si>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</si>
  <si>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</si>
  <si>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</si>
  <si>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</si>
  <si>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</si>
  <si>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</si>
  <si>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</si>
  <si>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</si>
  <si>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</si>
  <si>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</si>
  <si>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</si>
  <si>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</si>
  <si>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</si>
  <si>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</si>
  <si>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</si>
  <si>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</si>
  <si>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</si>
  <si>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</si>
  <si>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</si>
  <si>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</si>
  <si>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</si>
  <si>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</si>
  <si>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</si>
  <si>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</si>
  <si>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</si>
  <si>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</si>
  <si>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</si>
  <si>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</si>
  <si>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</si>
  <si>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</si>
  <si>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</si>
  <si>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</si>
  <si>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</si>
  <si>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</si>
  <si>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</si>
  <si>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</si>
  <si>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</si>
  <si>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</si>
  <si>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</si>
  <si>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</si>
  <si>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</si>
  <si>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</si>
  <si>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</si>
  <si>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</si>
  <si>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</si>
  <si>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</si>
  <si>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</si>
  <si>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</si>
  <si>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</si>
  <si>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</si>
  <si>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</si>
  <si>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</si>
  <si>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</si>
  <si>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</si>
  <si>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</si>
  <si>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</si>
  <si>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</si>
  <si>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</si>
  <si>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</si>
  <si>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</si>
  <si>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</si>
  <si>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</si>
  <si>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</si>
  <si>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</si>
  <si>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</si>
  <si>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</si>
  <si>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</si>
  <si>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</si>
  <si>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</si>
  <si>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</si>
  <si>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</si>
  <si>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</si>
  <si>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</si>
  <si>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</si>
  <si>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</si>
  <si>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</si>
  <si>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</si>
  <si>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</si>
  <si>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</si>
  <si>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</si>
  <si>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</si>
  <si>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</si>
  <si>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</si>
  <si>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</si>
  <si>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</si>
  <si>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</si>
  <si>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</si>
  <si>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</si>
  <si>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</si>
  <si>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</si>
  <si>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</si>
  <si>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</si>
  <si>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</si>
  <si>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</si>
  <si>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</si>
  <si>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</si>
  <si>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</si>
  <si>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</si>
  <si>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</si>
  <si>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</si>
  <si>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</si>
  <si>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</si>
  <si>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</si>
  <si>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</si>
  <si>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</si>
  <si>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</si>
  <si>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</si>
  <si>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</si>
  <si>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</si>
  <si>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</si>
  <si>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</si>
  <si>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</si>
  <si>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</si>
  <si>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</si>
  <si>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</si>
  <si>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</si>
  <si>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</si>
  <si>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</si>
  <si>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</si>
  <si>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</si>
  <si>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</si>
  <si>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</si>
  <si>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</si>
  <si>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</si>
  <si>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</si>
  <si>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</si>
  <si>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</si>
  <si>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</si>
  <si>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</si>
  <si>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</si>
  <si>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</si>
  <si>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</si>
  <si>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</si>
  <si>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</si>
  <si>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</si>
  <si>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</si>
  <si>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</si>
  <si>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</si>
  <si>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</si>
  <si>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</si>
  <si>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</si>
  <si>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</si>
  <si>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</si>
  <si>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</si>
  <si>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</si>
  <si>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</si>
  <si>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</si>
  <si>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</si>
  <si>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</si>
  <si>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</si>
  <si>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</si>
  <si>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</si>
  <si>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</si>
  <si>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</si>
  <si>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</si>
  <si>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</si>
  <si>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</si>
  <si>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</si>
  <si>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</si>
  <si>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</si>
  <si>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</si>
  <si>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</si>
  <si>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</si>
  <si>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</si>
  <si>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</si>
  <si>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</si>
  <si>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</si>
  <si>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</si>
  <si>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</si>
  <si>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</si>
  <si>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</si>
  <si>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</si>
  <si>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</si>
  <si>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</si>
  <si>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</si>
  <si>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</si>
  <si>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</si>
  <si>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</si>
  <si>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</si>
  <si>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</si>
  <si>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</si>
  <si>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</si>
  <si>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</si>
  <si>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</si>
  <si>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</si>
  <si>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</si>
  <si>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</si>
  <si>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</si>
  <si>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</si>
  <si>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</si>
  <si>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</si>
  <si>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</si>
  <si>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</si>
  <si>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</si>
  <si>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</si>
  <si>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</si>
  <si>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</si>
  <si>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</si>
  <si>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</si>
  <si>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</si>
  <si>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</si>
  <si>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</si>
  <si>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</si>
  <si>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</si>
  <si>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</si>
  <si>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</si>
  <si>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</si>
  <si>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</si>
  <si>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</si>
  <si>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</si>
  <si>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</si>
  <si>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</si>
  <si>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</si>
  <si>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</si>
  <si>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</si>
  <si>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</si>
  <si>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</si>
  <si>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</si>
  <si>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</si>
  <si>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</si>
  <si>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</si>
  <si>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</si>
  <si>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</si>
  <si>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</si>
  <si>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</si>
  <si>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</si>
  <si>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</si>
  <si>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</si>
  <si>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</si>
  <si>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</si>
  <si>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</si>
  <si>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</si>
  <si>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</si>
  <si>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</si>
  <si>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</si>
  <si>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</si>
  <si>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</si>
  <si>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</si>
  <si>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</si>
  <si>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</si>
  <si>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</si>
  <si>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</si>
  <si>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</si>
  <si>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</si>
  <si>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</si>
  <si>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</si>
  <si>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</si>
  <si>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</si>
  <si>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</si>
  <si>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</si>
  <si>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</si>
  <si>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</si>
  <si>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</si>
  <si>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</si>
  <si>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</si>
  <si>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</si>
  <si>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</si>
  <si>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</si>
  <si>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</si>
  <si>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</si>
  <si>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</si>
  <si>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</si>
  <si>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</si>
  <si>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</si>
  <si>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</si>
  <si>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</si>
  <si>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</si>
  <si>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</si>
  <si>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</si>
  <si>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</si>
  <si>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</si>
  <si>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</si>
  <si>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</si>
  <si>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</si>
  <si>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</si>
  <si>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</si>
  <si>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</si>
  <si>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</si>
  <si>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</si>
  <si>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</si>
  <si>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</si>
  <si>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</si>
  <si>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</si>
  <si>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</si>
  <si>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</si>
  <si>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</si>
  <si>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</si>
  <si>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</si>
  <si>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</si>
  <si>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</si>
  <si>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</si>
  <si>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</si>
  <si>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</si>
  <si>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</si>
  <si>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</si>
  <si>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</si>
  <si>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</si>
  <si>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</si>
  <si>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</si>
  <si>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</si>
  <si>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</si>
  <si>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</si>
  <si>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</si>
  <si>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</si>
  <si>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</si>
  <si>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</si>
  <si>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</si>
  <si>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</si>
  <si>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</si>
  <si>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</si>
  <si>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</si>
  <si>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</si>
  <si>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</si>
  <si>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</si>
  <si>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</si>
  <si>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</si>
  <si>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</si>
  <si>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</si>
  <si>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</si>
  <si>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</si>
  <si>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</si>
  <si>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</si>
  <si>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</si>
  <si>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</si>
  <si>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</si>
  <si>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</si>
  <si>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</si>
  <si>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</si>
  <si>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</si>
  <si>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</si>
  <si>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</si>
  <si>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</si>
  <si>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</si>
  <si>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</si>
  <si>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</si>
  <si>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</si>
  <si>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</si>
  <si>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</si>
  <si>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</si>
  <si>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</si>
  <si>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</si>
  <si>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</si>
  <si>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</si>
  <si>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</si>
  <si>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</si>
  <si>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</si>
  <si>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</si>
  <si>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</si>
  <si>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</si>
  <si>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</si>
  <si>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</si>
  <si>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</si>
  <si>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</si>
  <si>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</si>
  <si>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</si>
  <si>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</si>
  <si>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</si>
  <si>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</si>
  <si>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</si>
  <si>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</si>
  <si>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</si>
  <si>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</si>
  <si>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</si>
  <si>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</si>
  <si>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</si>
  <si>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</si>
  <si>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</si>
  <si>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</si>
  <si>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</si>
  <si>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</si>
  <si>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</si>
  <si>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</si>
  <si>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</si>
  <si>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</si>
  <si>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</si>
  <si>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</si>
  <si>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</si>
  <si>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</si>
  <si>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</si>
  <si>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</si>
  <si>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</si>
  <si>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</si>
  <si>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</si>
  <si>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</si>
  <si>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</si>
  <si>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</si>
  <si>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</si>
  <si>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</si>
  <si>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</si>
  <si>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</si>
  <si>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</si>
  <si>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</si>
  <si>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</si>
  <si>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</si>
  <si>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</si>
  <si>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</si>
  <si>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</si>
  <si>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</si>
  <si>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</si>
  <si>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</si>
  <si>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</si>
  <si>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</si>
  <si>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</si>
  <si>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</si>
  <si>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</si>
  <si>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</si>
  <si>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</si>
  <si>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</si>
  <si>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</si>
  <si>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</si>
  <si>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</si>
  <si>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</si>
  <si>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</si>
  <si>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</si>
  <si>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</si>
  <si>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</si>
  <si>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</si>
  <si>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</si>
  <si>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</si>
  <si>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</si>
  <si>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</si>
  <si>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</si>
  <si>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</si>
  <si>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</si>
  <si>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</si>
  <si>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</si>
  <si>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</si>
  <si>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</si>
  <si>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</si>
  <si>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</si>
  <si>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</si>
  <si>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</si>
  <si>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</si>
  <si>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</si>
  <si>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</si>
  <si>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</si>
  <si>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</si>
  <si>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</si>
  <si>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</si>
  <si>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</si>
  <si>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</si>
  <si>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</si>
  <si>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</si>
  <si>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</si>
  <si>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</si>
  <si>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</si>
  <si>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</si>
  <si>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</si>
  <si>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</si>
  <si>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</si>
  <si>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</si>
  <si>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</si>
  <si>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</si>
  <si>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</si>
  <si>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</si>
  <si>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</si>
  <si>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</si>
  <si>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</si>
  <si>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</si>
  <si>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</si>
  <si>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</si>
  <si>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</si>
  <si>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</si>
  <si>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</si>
  <si>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</si>
  <si>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</si>
  <si>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</si>
  <si>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</si>
  <si>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</si>
  <si>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</si>
  <si>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</si>
  <si>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</si>
  <si>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</si>
  <si>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</si>
  <si>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</si>
  <si>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</si>
  <si>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</si>
  <si>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</si>
  <si>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</si>
  <si>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</si>
  <si>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</si>
  <si>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</si>
  <si>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</si>
  <si>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</si>
  <si>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</si>
  <si>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</si>
  <si>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</si>
  <si>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</si>
  <si>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</si>
  <si>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</si>
  <si>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</si>
  <si>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</si>
  <si>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</si>
  <si>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</si>
  <si>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</si>
  <si>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</si>
  <si>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</si>
  <si>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</si>
  <si>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</si>
  <si>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</si>
  <si>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</si>
  <si>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</si>
  <si>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</si>
  <si>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</si>
  <si>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</si>
  <si>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</si>
  <si>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</si>
  <si>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</si>
  <si>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</si>
  <si>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</si>
  <si>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</si>
  <si>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</si>
  <si>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</si>
  <si>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</si>
  <si>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</si>
  <si>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</si>
  <si>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</si>
  <si>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</si>
  <si>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</si>
  <si>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</si>
  <si>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</si>
  <si>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</si>
  <si>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</si>
  <si>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</si>
  <si>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</si>
  <si>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</si>
  <si>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</si>
  <si>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</si>
  <si>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</si>
  <si>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</si>
  <si>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</si>
  <si>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</si>
  <si>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</si>
  <si>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</si>
  <si>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</si>
  <si>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</si>
  <si>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</si>
  <si>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</si>
  <si>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</si>
  <si>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</si>
  <si>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</si>
  <si>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</si>
  <si>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</si>
  <si>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</si>
  <si>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</si>
  <si>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</si>
  <si>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</si>
  <si>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</si>
  <si>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</si>
  <si>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</si>
  <si>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</si>
  <si>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</si>
  <si>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</si>
  <si>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</si>
  <si>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</si>
  <si>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</si>
  <si>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</si>
  <si>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</si>
  <si>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</si>
  <si>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</si>
  <si>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</si>
  <si>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</si>
  <si>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</si>
  <si>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</si>
  <si>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</si>
  <si>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</si>
  <si>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</si>
  <si>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</si>
  <si>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</si>
  <si>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</si>
  <si>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</si>
  <si>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</si>
  <si>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</si>
  <si>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</si>
  <si>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</si>
  <si>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</si>
  <si>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</si>
  <si>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</si>
  <si>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</si>
  <si>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</si>
  <si>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</si>
  <si>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</si>
  <si>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</si>
  <si>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</si>
  <si>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</si>
  <si>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</si>
  <si>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</si>
  <si>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</si>
  <si>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</si>
  <si>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</si>
  <si>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</si>
  <si>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</si>
  <si>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</si>
  <si>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</si>
  <si>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</si>
  <si>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</si>
  <si>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</si>
  <si>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</si>
  <si>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</si>
  <si>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</si>
  <si>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</si>
  <si>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</si>
  <si>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</si>
  <si>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</si>
  <si>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</si>
  <si>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</si>
  <si>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</si>
  <si>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</si>
  <si>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</si>
  <si>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</si>
  <si>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</si>
  <si>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</si>
  <si>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</si>
  <si>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</si>
  <si>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</si>
  <si>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</si>
  <si>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</si>
  <si>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</si>
  <si>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</si>
  <si>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</si>
  <si>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</si>
  <si>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</si>
  <si>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</si>
  <si>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</si>
  <si>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</si>
  <si>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</si>
  <si>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</si>
  <si>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</si>
  <si>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</si>
  <si>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</si>
  <si>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</si>
  <si>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</si>
  <si>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</si>
  <si>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</si>
  <si>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</si>
  <si>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</si>
  <si>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</si>
  <si>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</si>
  <si>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</si>
  <si>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</si>
  <si>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</si>
  <si>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</si>
  <si>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</si>
  <si>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</si>
  <si>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</si>
  <si>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</si>
  <si>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</si>
  <si>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</si>
  <si>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</si>
  <si>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</si>
  <si>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</si>
  <si>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</si>
  <si>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</si>
  <si>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</si>
  <si>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</si>
  <si>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</si>
  <si>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</si>
  <si>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</si>
  <si>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</si>
  <si>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</si>
  <si>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</si>
  <si>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</si>
  <si>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</si>
  <si>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</si>
  <si>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</si>
  <si>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</si>
  <si>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</si>
  <si>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</si>
  <si>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</si>
  <si>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</si>
  <si>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</si>
  <si>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</si>
  <si>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</si>
  <si>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</si>
  <si>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</si>
  <si>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</si>
  <si>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</si>
  <si>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</si>
  <si>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</si>
  <si>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</si>
  <si>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</si>
  <si>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</si>
  <si>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</si>
  <si>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</si>
  <si>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</si>
  <si>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</si>
  <si>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</si>
  <si>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</si>
  <si>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</si>
  <si>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</si>
  <si>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</si>
  <si>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</si>
  <si>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</si>
  <si>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</si>
  <si>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</si>
  <si>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</si>
  <si>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</si>
  <si>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</si>
  <si>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</si>
  <si>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</si>
  <si>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</si>
  <si>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</si>
  <si>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</si>
  <si>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</si>
  <si>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</si>
  <si>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</si>
  <si>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</si>
  <si>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</si>
  <si>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</si>
  <si>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</si>
  <si>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</si>
  <si>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</si>
  <si>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</si>
  <si>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</si>
  <si>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</si>
  <si>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</si>
  <si>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</si>
  <si>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</si>
  <si>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</si>
  <si>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</si>
  <si>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</si>
  <si>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</si>
  <si>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</si>
  <si>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</si>
  <si>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</si>
  <si>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</si>
  <si>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</si>
  <si>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</si>
  <si>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</si>
  <si>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</si>
  <si>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</si>
  <si>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</si>
  <si>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</si>
  <si>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</si>
  <si>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</si>
  <si>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</si>
  <si>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</si>
  <si>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</si>
  <si>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</si>
  <si>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</si>
  <si>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</si>
  <si>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</si>
  <si>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</si>
  <si>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</si>
  <si>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</si>
  <si>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</si>
  <si>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</si>
  <si>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</si>
  <si>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</si>
  <si>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</si>
  <si>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</si>
  <si>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</si>
  <si>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</si>
  <si>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</si>
  <si>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</si>
  <si>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</si>
  <si>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</si>
  <si>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</si>
  <si>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</si>
  <si>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</si>
  <si>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</si>
  <si>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</si>
  <si>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</si>
  <si>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</si>
  <si>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</si>
  <si>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</si>
  <si>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</si>
  <si>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</si>
  <si>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</si>
  <si>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</si>
  <si>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</si>
  <si>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</si>
  <si>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</si>
  <si>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</si>
  <si>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</si>
  <si>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</si>
  <si>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</si>
  <si>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</si>
  <si>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</si>
  <si>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</si>
  <si>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</si>
  <si>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</si>
  <si>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</si>
  <si>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</si>
  <si>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</si>
  <si>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</si>
  <si>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</si>
  <si>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</si>
  <si>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</si>
  <si>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</si>
  <si>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</si>
  <si>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</si>
  <si>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</si>
  <si>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</si>
  <si>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</si>
  <si>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</si>
  <si>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</si>
  <si>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</si>
  <si>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</si>
  <si>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</si>
  <si>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</si>
  <si>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</si>
  <si>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</si>
  <si>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</si>
  <si>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</si>
  <si>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</si>
  <si>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</si>
  <si>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</si>
  <si>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</si>
  <si>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</si>
  <si>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</si>
  <si>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</si>
  <si>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</si>
  <si>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</si>
  <si>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</si>
  <si>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</si>
  <si>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</si>
  <si>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</si>
  <si>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</si>
  <si>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</si>
  <si>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</si>
  <si>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</si>
  <si>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</si>
  <si>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</si>
  <si>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</si>
  <si>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</si>
  <si>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</si>
  <si>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</si>
  <si>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</si>
  <si>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</si>
  <si>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</si>
  <si>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</si>
  <si>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</si>
  <si>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</si>
  <si>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</si>
  <si>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</si>
  <si>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</si>
  <si>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</si>
  <si>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</si>
  <si>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</si>
  <si>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</si>
  <si>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</si>
  <si>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</si>
  <si>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</si>
  <si>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</si>
  <si>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</si>
  <si>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</si>
  <si>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</si>
  <si>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</si>
  <si>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</si>
  <si>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</si>
  <si>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</si>
  <si>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</si>
  <si>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</si>
  <si>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</si>
  <si>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</si>
  <si>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</si>
  <si>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</si>
  <si>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</si>
  <si>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</si>
  <si>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</si>
  <si>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</si>
  <si>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</si>
  <si>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</si>
  <si>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</si>
  <si>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</si>
  <si>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</si>
  <si>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</si>
  <si>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</si>
  <si>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</si>
  <si>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</si>
  <si>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</si>
  <si>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</si>
  <si>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</si>
  <si>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</si>
  <si>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</si>
  <si>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</si>
  <si>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</si>
  <si>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</si>
  <si>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</si>
  <si>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</si>
  <si>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</si>
  <si>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</si>
  <si>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</si>
  <si>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</si>
  <si>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</si>
  <si>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</si>
  <si>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</si>
  <si>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</si>
  <si>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</si>
  <si>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</si>
  <si>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</si>
  <si>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</si>
  <si>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</si>
  <si>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</si>
  <si>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</si>
  <si>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</si>
  <si>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</si>
  <si>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</si>
  <si>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</si>
  <si>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</si>
  <si>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</si>
  <si>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</si>
  <si>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</si>
  <si>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</si>
  <si>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</si>
  <si>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</si>
  <si>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</si>
  <si>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</si>
  <si>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</si>
  <si>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</si>
  <si>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</si>
  <si>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</si>
  <si>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</si>
  <si>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</si>
  <si>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</si>
  <si>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</si>
  <si>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</si>
  <si>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</si>
  <si>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</si>
  <si>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</si>
  <si>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</si>
  <si>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</si>
  <si>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</si>
  <si>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</si>
  <si>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</si>
  <si>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</si>
  <si>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</si>
  <si>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</si>
  <si>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</si>
  <si>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</si>
  <si>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</si>
  <si>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</si>
  <si>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</si>
  <si>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</si>
  <si>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</si>
  <si>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</si>
  <si>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</si>
  <si>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</si>
  <si>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</si>
  <si>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</si>
  <si>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</si>
  <si>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</si>
  <si>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</si>
  <si>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</si>
  <si>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</si>
  <si>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</si>
  <si>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</si>
  <si>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</si>
  <si>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</si>
  <si>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</si>
  <si>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</si>
  <si>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</si>
  <si>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</si>
  <si>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</si>
  <si>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</si>
  <si>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</si>
  <si>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</si>
  <si>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</si>
  <si>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</si>
  <si>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</si>
  <si>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</si>
  <si>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</si>
  <si>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</si>
  <si>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</si>
  <si>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</si>
  <si>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</si>
  <si>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</si>
  <si>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</si>
  <si>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</si>
  <si>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</si>
  <si>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</si>
  <si>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</si>
  <si>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</si>
  <si>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</si>
  <si>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</si>
  <si>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</si>
  <si>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</si>
  <si>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</si>
  <si>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</si>
  <si>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</si>
  <si>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</si>
  <si>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</si>
  <si>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</si>
  <si>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</si>
  <si>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</si>
  <si>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</si>
  <si>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</si>
  <si>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</si>
  <si>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</si>
  <si>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</si>
  <si>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</si>
  <si>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</si>
  <si>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</si>
  <si>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</si>
  <si>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</si>
  <si>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</si>
  <si>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</si>
  <si>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</si>
  <si>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</si>
  <si>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</si>
  <si>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</si>
  <si>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</si>
  <si>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</si>
  <si>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</si>
  <si>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</si>
  <si>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</si>
  <si>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</si>
  <si>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</si>
  <si>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</si>
  <si>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</si>
  <si>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</si>
  <si>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</si>
  <si>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</si>
  <si>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</si>
  <si>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</si>
  <si>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</si>
  <si>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</si>
  <si>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</si>
  <si>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</si>
  <si>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</si>
  <si>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</si>
  <si>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</si>
  <si>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</si>
  <si>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</si>
  <si>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</si>
  <si>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</si>
  <si>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</si>
  <si>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</si>
  <si>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</si>
  <si>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</si>
  <si>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</si>
  <si>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</si>
  <si>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</si>
  <si>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</si>
  <si>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</si>
  <si>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</si>
  <si>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</si>
  <si>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</si>
  <si>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</si>
  <si>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</si>
  <si>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</si>
  <si>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</si>
  <si>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</si>
  <si>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</si>
  <si>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</si>
  <si>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</si>
  <si>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</si>
  <si>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</si>
  <si>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</si>
  <si>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</si>
  <si>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</si>
  <si>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</si>
  <si>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</si>
  <si>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</si>
  <si>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</si>
  <si>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</si>
  <si>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</si>
  <si>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</si>
  <si>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</si>
  <si>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</si>
  <si>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</si>
  <si>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</si>
  <si>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</si>
  <si>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</si>
  <si>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</si>
  <si>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</si>
  <si>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</si>
  <si>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</si>
  <si>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</si>
  <si>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</si>
  <si>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</si>
  <si>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</si>
  <si>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</si>
  <si>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</si>
  <si>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</si>
  <si>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</si>
  <si>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</si>
  <si>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</si>
  <si>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</si>
  <si>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</si>
  <si>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</si>
  <si>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</si>
  <si>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</si>
  <si>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</si>
  <si>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</si>
  <si>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</si>
  <si>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</si>
  <si>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</si>
  <si>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</si>
  <si>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</si>
  <si>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</si>
  <si>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</si>
  <si>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</si>
  <si>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</si>
  <si>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</si>
  <si>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</si>
  <si>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</si>
  <si>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</si>
  <si>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</si>
  <si>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</si>
  <si>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</si>
  <si>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</si>
  <si>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</si>
  <si>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</si>
  <si>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</si>
  <si>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</si>
  <si>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</si>
  <si>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</si>
  <si>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</si>
  <si>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</si>
  <si>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</si>
  <si>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</si>
  <si>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</si>
  <si>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</si>
  <si>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</si>
  <si>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</si>
  <si>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</si>
  <si>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</si>
  <si>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</si>
  <si>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</si>
  <si>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</si>
  <si>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</si>
  <si>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</si>
  <si>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</si>
  <si>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</si>
  <si>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</si>
  <si>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</si>
  <si>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</si>
  <si>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</si>
  <si>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</si>
  <si>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</si>
  <si>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</si>
  <si>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</si>
  <si>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</si>
  <si>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</si>
  <si>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</si>
  <si>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</si>
  <si>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</si>
  <si>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</si>
  <si>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</si>
  <si>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</si>
  <si>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</si>
  <si>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</si>
  <si>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</si>
  <si>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</si>
  <si>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</si>
  <si>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</si>
  <si>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</si>
  <si>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</si>
  <si>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</si>
  <si>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</si>
  <si>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</si>
  <si>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</si>
  <si>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</si>
  <si>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</si>
  <si>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</si>
  <si>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</si>
  <si>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</si>
  <si>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</si>
  <si>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</si>
  <si>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</si>
  <si>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</si>
  <si>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</si>
  <si>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</si>
  <si>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</si>
  <si>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</si>
  <si>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</si>
  <si>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</si>
  <si>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</si>
  <si>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</si>
  <si>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</si>
  <si>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</si>
  <si>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</si>
  <si>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</si>
  <si>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</si>
  <si>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</si>
  <si>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</si>
  <si>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</si>
  <si>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</si>
  <si>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</si>
  <si>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</si>
  <si>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</si>
  <si>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</si>
  <si>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</si>
  <si>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</si>
  <si>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</si>
  <si>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</si>
  <si>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</si>
  <si>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</si>
  <si>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</si>
  <si>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</si>
  <si>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</si>
  <si>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</si>
  <si>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</si>
  <si>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</si>
  <si>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</si>
  <si>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</si>
  <si>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</si>
  <si>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</si>
  <si>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</si>
  <si>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</si>
  <si>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</si>
  <si>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</si>
  <si>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</si>
  <si>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</si>
  <si>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</si>
  <si>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</si>
  <si>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</si>
  <si>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</si>
  <si>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</si>
  <si>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</si>
  <si>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</si>
  <si>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</si>
  <si>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</si>
  <si>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</si>
  <si>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</si>
  <si>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</si>
  <si>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</si>
  <si>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</si>
  <si>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</si>
  <si>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</si>
  <si>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</si>
  <si>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</si>
  <si>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</si>
  <si>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</si>
  <si>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</si>
  <si>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</si>
  <si>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</si>
  <si>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</si>
  <si>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</si>
  <si>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</si>
  <si>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</si>
  <si>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</si>
  <si>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</si>
  <si>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</si>
  <si>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</si>
  <si>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</si>
  <si>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</si>
  <si>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</si>
  <si>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</si>
  <si>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</si>
  <si>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</si>
  <si>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</si>
  <si>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</si>
  <si>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</si>
  <si>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</si>
  <si>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</si>
  <si>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</si>
  <si>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</si>
  <si>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</si>
  <si>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</si>
  <si>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</si>
  <si>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</si>
  <si>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</si>
  <si>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</si>
  <si>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</si>
  <si>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</si>
  <si>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</si>
  <si>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</si>
  <si>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</si>
  <si>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</si>
  <si>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</si>
  <si>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</si>
  <si>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</si>
  <si>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</si>
  <si>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</si>
  <si>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</si>
  <si>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</si>
  <si>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</si>
  <si>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</si>
  <si>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</si>
  <si>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</si>
  <si>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</si>
  <si>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</si>
  <si>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</si>
  <si>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</si>
  <si>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</si>
  <si>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</si>
  <si>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</si>
  <si>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</si>
  <si>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</si>
  <si>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</si>
  <si>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</si>
  <si>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</si>
  <si>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</si>
  <si>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</si>
  <si>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</si>
  <si>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</si>
  <si>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</si>
  <si>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</si>
  <si>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</si>
  <si>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</si>
  <si>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</si>
  <si>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</si>
  <si>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</si>
  <si>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</si>
  <si>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</si>
  <si>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</si>
  <si>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</si>
  <si>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</si>
  <si>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</si>
  <si>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</si>
  <si>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</si>
  <si>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</si>
  <si>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</si>
  <si>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</si>
  <si>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</si>
  <si>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</si>
  <si>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</si>
  <si>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</si>
  <si>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</si>
  <si>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</si>
  <si>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</si>
  <si>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</si>
  <si>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</si>
  <si>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</si>
  <si>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</si>
  <si>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</si>
  <si>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</si>
  <si>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</si>
  <si>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</si>
  <si>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</si>
  <si>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</si>
  <si>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</si>
  <si>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</si>
  <si>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</si>
  <si>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</si>
  <si>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</si>
  <si>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</si>
  <si>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</si>
  <si>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</si>
  <si>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</si>
  <si>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</si>
  <si>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</si>
  <si>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</si>
  <si>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</si>
  <si>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</si>
  <si>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</si>
  <si>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</si>
  <si>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</si>
  <si>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</si>
  <si>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</si>
  <si>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</si>
  <si>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</si>
  <si>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</si>
  <si>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</si>
  <si>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</si>
  <si>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</si>
  <si>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</si>
  <si>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</si>
  <si>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</si>
  <si>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</si>
  <si>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</si>
  <si>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</si>
  <si>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</si>
  <si>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</si>
  <si>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</si>
  <si>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</si>
  <si>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</si>
  <si>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</si>
  <si>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</si>
  <si>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</si>
  <si>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</si>
  <si>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</si>
  <si>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</si>
  <si>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</si>
  <si>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</si>
  <si>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</si>
  <si>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</si>
  <si>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</si>
  <si>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</si>
  <si>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</si>
  <si>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</si>
  <si>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</si>
  <si>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</si>
  <si>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</si>
  <si>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</si>
  <si>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</si>
  <si>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</si>
  <si>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</si>
  <si>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</si>
  <si>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</si>
  <si>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</si>
  <si>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</si>
  <si>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</si>
  <si>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</si>
  <si>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</si>
  <si>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</si>
  <si>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</si>
  <si>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</si>
  <si>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</si>
  <si>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</si>
  <si>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</si>
  <si>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</si>
  <si>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</si>
  <si>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</si>
  <si>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</si>
  <si>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</si>
  <si>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</si>
  <si>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</si>
  <si>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</si>
  <si>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</si>
  <si>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</si>
  <si>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</si>
  <si>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</si>
  <si>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</si>
  <si>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</si>
  <si>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</si>
  <si>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</si>
  <si>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</si>
  <si>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</si>
  <si>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</si>
  <si>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</si>
  <si>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</si>
  <si>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</si>
  <si>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</si>
  <si>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</si>
  <si>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</si>
  <si>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</si>
  <si>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</si>
  <si>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</si>
  <si>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</si>
  <si>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</si>
  <si>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</si>
  <si>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</si>
  <si>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</si>
  <si>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</si>
  <si>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</si>
  <si>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</si>
  <si>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</si>
  <si>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</si>
  <si>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</si>
  <si>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</si>
  <si>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</si>
  <si>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</si>
  <si>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</si>
  <si>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</si>
  <si>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</si>
  <si>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</si>
  <si>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</si>
  <si>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</si>
  <si>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</si>
  <si>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</si>
  <si>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</si>
  <si>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</si>
  <si>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</si>
  <si>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</si>
  <si>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</si>
  <si>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</si>
  <si>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</si>
  <si>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</si>
  <si>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</si>
  <si>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</si>
  <si>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</si>
  <si>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</si>
  <si>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</si>
  <si>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</si>
  <si>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</si>
  <si>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</si>
  <si>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</si>
  <si>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</si>
  <si>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</si>
  <si>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</si>
  <si>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</si>
  <si>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</si>
  <si>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</si>
  <si>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</si>
  <si>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</si>
  <si>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</si>
  <si>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</si>
  <si>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</si>
  <si>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</si>
  <si>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</si>
  <si>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</si>
  <si>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</si>
  <si>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</si>
  <si>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</si>
  <si>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</si>
  <si>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</si>
  <si>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</si>
  <si>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</si>
  <si>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</si>
  <si>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</si>
  <si>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</si>
  <si>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</si>
  <si>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</si>
  <si>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</si>
  <si>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</si>
  <si>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</si>
  <si>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</si>
  <si>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</si>
  <si>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</si>
  <si>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</si>
  <si>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</si>
  <si>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</si>
  <si>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</si>
  <si>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</si>
  <si>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</si>
  <si>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</si>
  <si>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</si>
  <si>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</si>
  <si>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</si>
  <si>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</si>
  <si>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</si>
  <si>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</si>
  <si>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</si>
  <si>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</si>
  <si>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</si>
  <si>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</si>
  <si>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</si>
  <si>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</si>
  <si>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</si>
  <si>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</si>
  <si>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</si>
  <si>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</si>
  <si>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</si>
  <si>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</si>
  <si>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</si>
  <si>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</si>
  <si>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</si>
  <si>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</si>
  <si>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</si>
  <si>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</si>
  <si>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</si>
  <si>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</si>
  <si>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</si>
  <si>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</si>
  <si>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</si>
  <si>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</si>
  <si>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</si>
  <si>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</si>
  <si>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</si>
  <si>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</si>
  <si>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</si>
  <si>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</si>
  <si>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</si>
  <si>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</si>
  <si>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</si>
  <si>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</si>
  <si>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</si>
  <si>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</si>
  <si>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</si>
  <si>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</si>
  <si>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</si>
  <si>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</si>
  <si>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</si>
  <si>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</si>
  <si>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</si>
  <si>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</si>
  <si>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</si>
  <si>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</si>
  <si>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</si>
  <si>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</si>
  <si>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</si>
  <si>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</si>
  <si>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</si>
  <si>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</si>
  <si>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</si>
  <si>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</si>
  <si>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</si>
  <si>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</si>
  <si>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</si>
  <si>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</si>
  <si>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</si>
  <si>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</si>
  <si>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</si>
  <si>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</si>
  <si>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</si>
  <si>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</si>
  <si>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</si>
  <si>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</si>
  <si>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</si>
  <si>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</si>
  <si>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</si>
  <si>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</si>
  <si>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</si>
  <si>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</si>
  <si>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</si>
  <si>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</si>
  <si>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</si>
  <si>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</si>
  <si>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</si>
  <si>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</si>
  <si>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</si>
  <si>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</si>
  <si>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</si>
  <si>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</si>
  <si>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</si>
  <si>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</si>
  <si>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</si>
  <si>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</si>
  <si>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</si>
  <si>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</si>
  <si>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</si>
  <si>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</si>
  <si>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</si>
  <si>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</si>
  <si>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</si>
  <si>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</si>
  <si>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</si>
  <si>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</si>
  <si>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</si>
  <si>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</si>
  <si>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</si>
  <si>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</si>
  <si>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</si>
  <si>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</si>
  <si>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</si>
  <si>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</si>
  <si>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</si>
  <si>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</si>
  <si>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</si>
  <si>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</si>
  <si>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</si>
  <si>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</si>
  <si>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</si>
  <si>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</si>
  <si>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</si>
  <si>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</si>
  <si>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</si>
  <si>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</si>
  <si>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</si>
  <si>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</si>
  <si>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</si>
  <si>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</si>
  <si>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</si>
  <si>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</si>
  <si>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</si>
  <si>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</si>
  <si>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</si>
  <si>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</si>
  <si>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</si>
  <si>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</si>
  <si>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</si>
  <si>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</si>
  <si>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</si>
  <si>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</si>
  <si>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</si>
  <si>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</si>
  <si>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</si>
  <si>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</si>
  <si>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</si>
  <si>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</si>
  <si>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</si>
  <si>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</si>
  <si>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</si>
  <si>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</si>
  <si>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</si>
  <si>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</si>
  <si>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</si>
  <si>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</si>
  <si>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</si>
  <si>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</si>
  <si>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</si>
  <si>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</si>
  <si>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</si>
  <si>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</si>
  <si>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</si>
  <si>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</si>
  <si>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</si>
  <si>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</si>
  <si>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</si>
  <si>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</si>
  <si>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</si>
  <si>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</si>
  <si>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</si>
  <si>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</si>
  <si>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</si>
  <si>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</si>
  <si>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</si>
  <si>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</si>
  <si>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</si>
  <si>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</si>
  <si>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</si>
  <si>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</si>
  <si>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</si>
  <si>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</si>
  <si>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</si>
  <si>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</si>
  <si>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</si>
  <si>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</si>
  <si>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</si>
  <si>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</si>
  <si>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</si>
  <si>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</si>
  <si>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</si>
  <si>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</si>
  <si>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</si>
  <si>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</si>
  <si>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</si>
  <si>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</si>
  <si>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</si>
  <si>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</si>
  <si>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</si>
  <si>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</si>
  <si>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</si>
  <si>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</si>
  <si>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</si>
  <si>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</si>
  <si>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</si>
  <si>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</si>
  <si>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</si>
  <si>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</si>
  <si>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</si>
  <si>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</si>
  <si>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</si>
  <si>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</si>
  <si>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</si>
  <si>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</si>
  <si>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</si>
  <si>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</si>
  <si>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</si>
  <si>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</si>
  <si>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</si>
  <si>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</si>
  <si>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</si>
  <si>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</si>
  <si>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</si>
  <si>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</si>
  <si>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</si>
  <si>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</si>
  <si>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</si>
  <si>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</si>
  <si>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</si>
  <si>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</si>
  <si>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</si>
  <si>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</si>
  <si>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</si>
  <si>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</si>
  <si>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</si>
  <si>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</si>
  <si>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</si>
  <si>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</si>
  <si>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</si>
  <si>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</si>
  <si>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</si>
  <si>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</si>
  <si>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</si>
  <si>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</si>
  <si>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</si>
  <si>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</si>
  <si>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</si>
  <si>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</si>
  <si>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</si>
  <si>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</si>
  <si>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</si>
  <si>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</si>
  <si>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</si>
  <si>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</si>
  <si>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</si>
  <si>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</si>
  <si>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</si>
  <si>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</si>
  <si>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</si>
  <si>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</si>
  <si>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</si>
  <si>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</si>
  <si>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</si>
  <si>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</si>
  <si>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</si>
  <si>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</si>
  <si>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</si>
  <si>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</si>
  <si>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</si>
  <si>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</si>
  <si>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</si>
  <si>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</si>
  <si>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</si>
  <si>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</si>
  <si>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</si>
  <si>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</si>
  <si>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</si>
  <si>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</si>
  <si>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</si>
  <si>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</si>
  <si>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</si>
  <si>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</si>
  <si>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</si>
  <si>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</si>
  <si>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</si>
  <si>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</si>
  <si>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</si>
  <si>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</si>
  <si>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</si>
  <si>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</si>
  <si>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</si>
  <si>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</si>
  <si>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</si>
  <si>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</si>
  <si>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</si>
  <si>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</si>
  <si>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</si>
  <si>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</si>
  <si>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</si>
  <si>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</si>
  <si>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</si>
  <si>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</si>
  <si>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</si>
  <si>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</si>
  <si>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</si>
  <si>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</si>
  <si>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</si>
  <si>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</si>
  <si>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</si>
  <si>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</si>
  <si>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</si>
  <si>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</si>
  <si>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</si>
  <si>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</si>
  <si>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</si>
  <si>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</si>
  <si>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</si>
  <si>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</si>
  <si>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</si>
  <si>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</si>
  <si>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</si>
  <si>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</si>
  <si>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</si>
  <si>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</si>
  <si>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</si>
  <si>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</si>
  <si>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</si>
  <si>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</si>
  <si>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</si>
  <si>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</si>
  <si>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</si>
  <si>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</si>
  <si>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</si>
  <si>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</si>
  <si>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</si>
  <si>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</si>
  <si>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</si>
  <si>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</si>
  <si>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</si>
  <si>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</si>
  <si>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</si>
  <si>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</si>
  <si>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</si>
  <si>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</si>
  <si>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</si>
  <si>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</si>
  <si>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</si>
  <si>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</si>
  <si>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</si>
  <si>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</si>
  <si>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</si>
  <si>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</si>
  <si>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</si>
  <si>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</si>
  <si>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</si>
  <si>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</si>
  <si>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</si>
  <si>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</si>
  <si>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</si>
  <si>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</si>
  <si>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</si>
  <si>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</si>
  <si>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</si>
  <si>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</si>
  <si>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</si>
  <si>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</si>
  <si>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</si>
  <si>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</si>
  <si>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</si>
  <si>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</si>
  <si>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</si>
  <si>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</si>
  <si>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</si>
  <si>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</si>
  <si>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</si>
  <si>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</si>
  <si>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</si>
  <si>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</si>
  <si>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</si>
  <si>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</si>
  <si>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</si>
  <si>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</si>
  <si>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</si>
  <si>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</si>
  <si>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</si>
  <si>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</si>
  <si>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</si>
  <si>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</si>
  <si>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</si>
  <si>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</si>
  <si>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</si>
  <si>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</si>
  <si>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</si>
  <si>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</si>
  <si>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</si>
  <si>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</si>
  <si>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</si>
  <si>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</si>
  <si>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</si>
  <si>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</si>
  <si>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</si>
  <si>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</si>
  <si>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</si>
  <si>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</si>
  <si>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</si>
  <si>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</si>
  <si>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</si>
  <si>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</si>
  <si>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</si>
  <si>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</si>
  <si>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</si>
  <si>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</si>
  <si>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</si>
  <si>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</si>
  <si>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</si>
  <si>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</si>
  <si>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</si>
  <si>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</si>
  <si>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</si>
  <si>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</si>
  <si>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</si>
  <si>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</si>
  <si>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</si>
  <si>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</si>
  <si>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</si>
  <si>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</si>
  <si>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</si>
  <si>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</si>
  <si>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</si>
  <si>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</si>
  <si>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</si>
  <si>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</si>
  <si>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</si>
  <si>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</si>
  <si>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</si>
  <si>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</si>
  <si>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</si>
  <si>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</si>
  <si>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</si>
  <si>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</si>
  <si>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</si>
  <si>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</si>
  <si>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</si>
  <si>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</si>
  <si>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</si>
  <si>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</si>
  <si>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</si>
  <si>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</si>
  <si>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</si>
  <si>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</si>
  <si>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</si>
  <si>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</si>
  <si>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</si>
  <si>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</si>
  <si>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</si>
  <si>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</si>
  <si>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</si>
  <si>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</si>
  <si>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</si>
  <si>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</si>
  <si>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</si>
  <si>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</si>
  <si>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</si>
  <si>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</si>
  <si>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</si>
  <si>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</si>
  <si>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</si>
  <si>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</si>
  <si>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</si>
  <si>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</si>
  <si>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</si>
  <si>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</si>
  <si>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</si>
  <si>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</si>
  <si>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</si>
  <si>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</si>
  <si>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</si>
  <si>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</si>
  <si>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</si>
  <si>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</si>
  <si>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</si>
  <si>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</si>
  <si>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</si>
  <si>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</si>
  <si>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</si>
  <si>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</si>
  <si>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</si>
  <si>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</si>
  <si>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</si>
  <si>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</si>
  <si>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</si>
  <si>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</si>
  <si>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</si>
  <si>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</si>
  <si>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</si>
  <si>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</si>
  <si>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</si>
  <si>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</si>
  <si>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</si>
  <si>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</si>
  <si>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</si>
  <si>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</si>
  <si>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</si>
  <si>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</si>
  <si>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</si>
  <si>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</si>
  <si>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</si>
  <si>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</si>
  <si>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</si>
  <si>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</si>
  <si>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</si>
  <si>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</si>
  <si>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</si>
  <si>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</si>
  <si>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</si>
  <si>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</si>
  <si>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</si>
  <si>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</si>
  <si>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</si>
  <si>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</si>
  <si>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</si>
  <si>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</si>
  <si>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</si>
  <si>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</si>
  <si>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</si>
  <si>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</si>
  <si>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</si>
  <si>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</si>
  <si>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</si>
  <si>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</si>
  <si>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</si>
  <si>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</si>
  <si>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</si>
  <si>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</si>
  <si>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</si>
  <si>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</si>
  <si>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</si>
  <si>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</si>
  <si>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</si>
  <si>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</si>
  <si>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</si>
  <si>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</si>
  <si>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</si>
  <si>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</si>
  <si>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</si>
  <si>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</si>
  <si>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</si>
  <si>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</si>
  <si>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</si>
  <si>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</si>
  <si>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</si>
  <si>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</si>
  <si>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</si>
  <si>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</si>
  <si>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</si>
  <si>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</si>
  <si>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</si>
  <si>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</si>
  <si>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</si>
  <si>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</si>
  <si>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</si>
  <si>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</si>
  <si>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</si>
  <si>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</si>
  <si>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</si>
  <si>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</si>
  <si>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</si>
  <si>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</si>
  <si>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</si>
  <si>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</si>
  <si>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</si>
  <si>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</si>
  <si>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</si>
  <si>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</si>
  <si>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</si>
  <si>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</si>
  <si>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</si>
  <si>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</si>
  <si>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</si>
  <si>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</si>
  <si>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</si>
  <si>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</si>
  <si>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</si>
  <si>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</si>
  <si>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</si>
  <si>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</si>
  <si>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</si>
  <si>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</si>
  <si>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</si>
  <si>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</si>
  <si>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</si>
  <si>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</si>
  <si>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</si>
  <si>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</si>
  <si>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</si>
  <si>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</si>
  <si>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</si>
  <si>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</si>
  <si>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</si>
  <si>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</si>
  <si>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</si>
  <si>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</si>
  <si>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</si>
  <si>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</si>
  <si>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</si>
  <si>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</si>
  <si>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</si>
  <si>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</si>
  <si>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</si>
  <si>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</si>
  <si>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</si>
  <si>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</si>
  <si>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</si>
  <si>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</si>
  <si>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</si>
  <si>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</si>
  <si>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</si>
  <si>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</si>
  <si>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</si>
  <si>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</si>
  <si>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</si>
  <si>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</si>
  <si>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</si>
  <si>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</si>
  <si>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</si>
  <si>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</si>
  <si>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</si>
  <si>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</si>
  <si>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</si>
  <si>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</si>
  <si>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</si>
  <si>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</si>
  <si>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</si>
  <si>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</si>
  <si>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</si>
  <si>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</si>
  <si>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</si>
  <si>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</si>
  <si>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</si>
  <si>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</si>
  <si>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</si>
  <si>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</si>
  <si>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</si>
  <si>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</si>
  <si>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</si>
  <si>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</si>
  <si>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</si>
  <si>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</si>
  <si>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</si>
  <si>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</si>
  <si>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</si>
  <si>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</si>
  <si>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</si>
  <si>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</si>
  <si>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</si>
  <si>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</si>
  <si>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</si>
  <si>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</si>
  <si>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</si>
  <si>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</si>
  <si>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</si>
  <si>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</si>
  <si>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</si>
  <si>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</si>
  <si>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</si>
  <si>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</si>
  <si>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</si>
  <si>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</si>
  <si>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</si>
  <si>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</si>
  <si>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</si>
  <si>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</si>
  <si>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</si>
  <si>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</si>
  <si>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</si>
  <si>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</si>
  <si>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</si>
  <si>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</si>
  <si>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</si>
  <si>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</si>
  <si>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</si>
  <si>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</si>
  <si>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</si>
  <si>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</si>
  <si>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</si>
  <si>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</si>
  <si>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</si>
  <si>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</si>
  <si>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</si>
  <si>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</si>
  <si>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</si>
  <si>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</si>
  <si>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</si>
  <si>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</si>
  <si>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</si>
  <si>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</si>
  <si>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</si>
  <si>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</si>
  <si>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</si>
  <si>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</si>
  <si>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</si>
  <si>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</si>
  <si>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</si>
  <si>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</si>
  <si>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</si>
  <si>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</si>
  <si>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</si>
  <si>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</si>
  <si>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</si>
  <si>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</si>
  <si>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</si>
  <si>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</si>
  <si>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</si>
  <si>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</si>
  <si>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</si>
  <si>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</si>
  <si>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</si>
  <si>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</si>
  <si>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</si>
  <si>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</si>
  <si>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</si>
  <si>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</si>
  <si>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</si>
  <si>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</si>
  <si>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</si>
  <si>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</si>
  <si>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</si>
  <si>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</si>
  <si>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</si>
  <si>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</si>
  <si>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</si>
  <si>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</si>
  <si>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</si>
  <si>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</si>
  <si>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</si>
  <si>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</si>
  <si>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</si>
  <si>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</si>
  <si>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</si>
  <si>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</si>
  <si>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</si>
  <si>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</si>
  <si>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</si>
  <si>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</si>
  <si>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</si>
  <si>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</si>
  <si>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</si>
  <si>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</si>
  <si>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</si>
  <si>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</si>
  <si>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</si>
  <si>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</si>
  <si>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</si>
  <si>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</si>
  <si>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</si>
  <si>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</si>
  <si>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</si>
  <si>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</si>
  <si>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</si>
  <si>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</si>
  <si>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</si>
  <si>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</si>
  <si>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</si>
  <si>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</si>
  <si>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</si>
  <si>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</si>
  <si>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</si>
  <si>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</si>
  <si>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</si>
  <si>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</si>
  <si>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</si>
  <si>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</si>
  <si>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</si>
  <si>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</si>
  <si>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</si>
  <si>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</si>
  <si>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</si>
  <si>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</si>
  <si>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</si>
  <si>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</si>
  <si>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</si>
  <si>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</si>
  <si>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</si>
  <si>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</si>
  <si>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</si>
  <si>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</si>
  <si>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</si>
  <si>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</si>
  <si>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</si>
  <si>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</si>
  <si>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</si>
  <si>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</si>
  <si>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</si>
  <si>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</si>
  <si>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</si>
  <si>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</si>
  <si>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</si>
  <si>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</si>
  <si>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</si>
  <si>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</si>
  <si>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</si>
  <si>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</si>
  <si>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</si>
  <si>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</si>
  <si>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</si>
  <si>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</si>
  <si>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</si>
  <si>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</si>
  <si>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</si>
  <si>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</si>
  <si>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</si>
  <si>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</si>
  <si>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</si>
  <si>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</si>
  <si>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</si>
  <si>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</si>
  <si>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</si>
  <si>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</si>
  <si>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</si>
  <si>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</si>
  <si>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</si>
  <si>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</si>
  <si>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</si>
  <si>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</si>
  <si>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</si>
  <si>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</si>
  <si>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</si>
  <si>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</si>
  <si>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</si>
  <si>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</si>
  <si>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</si>
  <si>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</si>
  <si>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</si>
  <si>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</si>
  <si>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</si>
  <si>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</si>
  <si>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</si>
  <si>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</si>
  <si>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</si>
  <si>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</si>
  <si>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</si>
  <si>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</si>
  <si>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</si>
  <si>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</si>
  <si>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</si>
  <si>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</si>
  <si>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</si>
  <si>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</si>
  <si>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</si>
  <si>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</si>
  <si>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</si>
  <si>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</si>
  <si>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</si>
  <si>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</si>
  <si>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</si>
  <si>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</si>
  <si>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</si>
  <si>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</si>
  <si>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</si>
  <si>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</si>
  <si>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</si>
  <si>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</si>
  <si>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</si>
  <si>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</si>
  <si>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</si>
  <si>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</si>
  <si>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</si>
  <si>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</si>
  <si>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</si>
  <si>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</si>
  <si>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</si>
  <si>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</si>
  <si>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</si>
  <si>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</si>
  <si>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</si>
  <si>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</si>
  <si>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</si>
  <si>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</si>
  <si>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</si>
  <si>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</si>
  <si>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</si>
  <si>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</si>
  <si>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</si>
  <si>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</si>
  <si>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</si>
  <si>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</si>
  <si>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</si>
  <si>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</si>
  <si>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</si>
  <si>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</si>
  <si>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</si>
  <si>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</si>
  <si>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</si>
  <si>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</si>
  <si>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</si>
  <si>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</si>
  <si>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</si>
  <si>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</si>
  <si>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</si>
  <si>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</si>
  <si>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</si>
  <si>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</si>
  <si>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</si>
  <si>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</si>
  <si>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</si>
  <si>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</si>
  <si>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</si>
  <si>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</si>
  <si>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</si>
  <si>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</si>
  <si>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</si>
  <si>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</si>
  <si>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</si>
  <si>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</si>
  <si>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</si>
  <si>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</si>
  <si>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</si>
  <si>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</si>
  <si>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</si>
  <si>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</si>
  <si>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</si>
  <si>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</si>
  <si>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</si>
  <si>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</si>
  <si>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</si>
  <si>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</si>
  <si>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</si>
  <si>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</si>
  <si>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</si>
  <si>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</si>
  <si>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</si>
  <si>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</si>
  <si>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</si>
  <si>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</si>
  <si>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</si>
  <si>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</si>
  <si>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</si>
  <si>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</si>
  <si>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</si>
  <si>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</si>
  <si>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</si>
  <si>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</si>
  <si>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</si>
  <si>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</si>
  <si>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</si>
  <si>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</si>
  <si>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</si>
  <si>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</si>
  <si>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</si>
  <si>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</si>
  <si>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</si>
  <si>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</si>
  <si>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</si>
  <si>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</si>
  <si>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</si>
  <si>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</si>
  <si>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</si>
  <si>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</si>
  <si>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</si>
  <si>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</si>
  <si>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</si>
  <si>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</si>
  <si>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</si>
  <si>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</si>
  <si>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</si>
  <si>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</si>
  <si>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</si>
  <si>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</si>
  <si>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</si>
  <si>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</si>
  <si>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</si>
  <si>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</si>
  <si>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</si>
  <si>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</si>
  <si>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</si>
  <si>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</si>
  <si>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</si>
  <si>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</si>
  <si>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</si>
  <si>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</si>
  <si>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</si>
  <si>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</si>
  <si>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</si>
  <si>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</si>
  <si>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</si>
  <si>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</si>
  <si>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</si>
  <si>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</si>
  <si>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</si>
  <si>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</si>
  <si>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</si>
  <si>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</si>
  <si>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</si>
  <si>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</si>
  <si>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</si>
  <si>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</si>
  <si>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</si>
  <si>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</si>
  <si>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</si>
  <si>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</si>
  <si>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</si>
  <si>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</si>
  <si>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</si>
  <si>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</si>
  <si>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</si>
  <si>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</si>
  <si>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</si>
  <si>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</si>
  <si>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</si>
  <si>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</si>
  <si>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</si>
  <si>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</si>
  <si>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</si>
  <si>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</si>
  <si>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</si>
  <si>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</si>
  <si>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</si>
  <si>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</si>
  <si>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</si>
  <si>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</si>
  <si>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</si>
  <si>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</si>
  <si>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</si>
  <si>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</si>
  <si>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</si>
  <si>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</si>
  <si>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</si>
  <si>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</si>
  <si>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</si>
  <si>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</si>
  <si>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</si>
  <si>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</si>
  <si>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</si>
  <si>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</si>
  <si>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</si>
  <si>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</si>
  <si>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</si>
  <si>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</si>
  <si>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</si>
  <si>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</si>
  <si>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</si>
  <si>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</si>
  <si>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</si>
  <si>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</si>
  <si>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</si>
  <si>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</si>
  <si>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</si>
  <si>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</si>
  <si>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</si>
  <si>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</si>
  <si>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</si>
  <si>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</si>
  <si>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</si>
  <si>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</si>
  <si>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</si>
  <si>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</si>
  <si>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</si>
  <si>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</si>
  <si>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</si>
  <si>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</si>
  <si>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</si>
  <si>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</si>
  <si>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</si>
  <si>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</si>
  <si>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</si>
  <si>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</si>
  <si>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</si>
  <si>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</si>
  <si>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</si>
  <si>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</si>
  <si>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</si>
  <si>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</si>
  <si>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</si>
  <si>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</si>
  <si>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</si>
  <si>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</si>
  <si>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</si>
  <si>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</si>
  <si>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</si>
  <si>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</si>
  <si>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</si>
  <si>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</si>
  <si>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</si>
  <si>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</si>
  <si>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</si>
  <si>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</si>
  <si>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</si>
  <si>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</si>
  <si>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</si>
  <si>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</si>
  <si>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</si>
  <si>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</si>
  <si>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</si>
  <si>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</si>
  <si>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</si>
  <si>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</si>
  <si>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</si>
  <si>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</si>
  <si>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</si>
  <si>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</si>
  <si>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</si>
  <si>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</si>
  <si>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</si>
  <si>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</si>
  <si>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</si>
  <si>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</si>
  <si>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</si>
  <si>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</si>
  <si>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</si>
  <si>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</si>
  <si>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</si>
  <si>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</si>
  <si>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</si>
  <si>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</si>
  <si>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</si>
  <si>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</si>
  <si>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</si>
  <si>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</si>
  <si>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</si>
  <si>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</si>
  <si>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</si>
  <si>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</si>
  <si>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</si>
  <si>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</si>
  <si>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</si>
  <si>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</si>
  <si>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</si>
  <si>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</si>
  <si>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</si>
  <si>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</si>
  <si>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</si>
  <si>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</si>
  <si>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</si>
  <si>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</si>
  <si>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</si>
  <si>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</si>
  <si>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</si>
  <si>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</si>
  <si>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</si>
  <si>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</si>
  <si>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</si>
  <si>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</si>
  <si>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</si>
  <si>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</si>
  <si>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</si>
  <si>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</si>
  <si>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</si>
  <si>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</si>
  <si>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</si>
  <si>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</si>
  <si>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</si>
  <si>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</si>
  <si>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</si>
  <si>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</si>
  <si>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</si>
  <si>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</si>
  <si>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</si>
  <si>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</si>
  <si>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</si>
  <si>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</si>
  <si>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</si>
  <si>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</si>
  <si>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</si>
  <si>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</si>
  <si>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</si>
  <si>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</si>
  <si>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</si>
  <si>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</si>
  <si>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</si>
  <si>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</si>
  <si>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</si>
  <si>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</si>
  <si>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</si>
  <si>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</si>
  <si>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</si>
  <si>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</si>
  <si>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</si>
  <si>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</si>
  <si>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</si>
  <si>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</si>
  <si>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</si>
  <si>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</si>
  <si>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</si>
  <si>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</si>
  <si>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</si>
  <si>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</si>
  <si>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</si>
  <si>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</si>
  <si>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</si>
  <si>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</si>
  <si>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</si>
  <si>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</si>
  <si>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</si>
  <si>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</si>
  <si>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</si>
  <si>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</si>
  <si>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</si>
  <si>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</si>
  <si>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</si>
  <si>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</si>
  <si>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</si>
  <si>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</si>
  <si>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</si>
  <si>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</si>
  <si>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</si>
  <si>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</si>
  <si>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</si>
  <si>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</si>
  <si>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</si>
  <si>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</si>
  <si>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</si>
  <si>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</si>
  <si>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</si>
  <si>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</si>
  <si>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</si>
  <si>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</si>
  <si>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</si>
  <si>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</si>
  <si>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</si>
  <si>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</si>
  <si>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</si>
  <si>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</si>
  <si>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</si>
  <si>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</si>
  <si>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</si>
  <si>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</si>
  <si>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</si>
  <si>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</si>
  <si>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</si>
  <si>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</si>
  <si>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</si>
  <si>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</si>
  <si>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</si>
  <si>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</si>
  <si>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</si>
  <si>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</si>
  <si>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</si>
  <si>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</si>
  <si>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</si>
  <si>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</si>
  <si>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</si>
  <si>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</si>
  <si>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</si>
  <si>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</si>
  <si>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</si>
  <si>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</si>
  <si>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</si>
  <si>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</si>
  <si>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</si>
  <si>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</si>
  <si>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</si>
  <si>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</si>
  <si>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</si>
  <si>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</si>
  <si>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</si>
  <si>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</si>
  <si>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</si>
  <si>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</si>
  <si>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</si>
  <si>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</si>
  <si>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</si>
  <si>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</si>
  <si>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</si>
  <si>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</si>
  <si>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</si>
  <si>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</si>
  <si>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</si>
  <si>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</si>
  <si>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</si>
  <si>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</si>
  <si>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</si>
  <si>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</si>
  <si>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</si>
  <si>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</si>
  <si>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</si>
  <si>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</si>
  <si>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</si>
  <si>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</si>
  <si>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</si>
  <si>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</si>
  <si>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</si>
  <si>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</si>
  <si>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</si>
  <si>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</si>
  <si>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</si>
  <si>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</si>
  <si>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</si>
  <si>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</si>
  <si>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</si>
  <si>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</si>
  <si>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</si>
  <si>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</si>
  <si>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</si>
  <si>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</si>
  <si>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</si>
  <si>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</si>
  <si>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</si>
  <si>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</si>
  <si>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</si>
  <si>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</si>
  <si>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</si>
  <si>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</si>
  <si>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</si>
  <si>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</si>
  <si>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</si>
  <si>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</si>
  <si>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</si>
  <si>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</si>
  <si>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</si>
  <si>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</si>
  <si>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</si>
  <si>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</si>
  <si>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</si>
  <si>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</si>
  <si>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</si>
  <si>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</si>
  <si>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</si>
  <si>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</si>
  <si>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</si>
  <si>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</si>
  <si>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</si>
  <si>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</si>
  <si>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</si>
  <si>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</si>
  <si>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</si>
  <si>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</si>
  <si>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</si>
  <si>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</si>
  <si>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</si>
  <si>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</si>
  <si>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</si>
  <si>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</si>
  <si>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</si>
  <si>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</si>
  <si>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</si>
  <si>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</si>
  <si>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</si>
  <si>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</si>
  <si>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</si>
  <si>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</si>
  <si>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</si>
  <si>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</si>
  <si>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</si>
  <si>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</si>
  <si>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</si>
  <si>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</si>
  <si>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</si>
  <si>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</si>
  <si>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</si>
  <si>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</si>
  <si>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</si>
  <si>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</si>
  <si>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</si>
  <si>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</si>
  <si>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</si>
  <si>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</si>
  <si>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</si>
  <si>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</si>
  <si>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</si>
  <si>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</si>
  <si>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</si>
  <si>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</si>
  <si>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</si>
  <si>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</si>
  <si>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</si>
  <si>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</si>
  <si>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</si>
  <si>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</si>
  <si>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</si>
  <si>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</si>
  <si>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</si>
  <si>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</si>
  <si>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</si>
  <si>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</si>
  <si>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</si>
  <si>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</si>
  <si>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</si>
  <si>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</si>
  <si>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</si>
  <si>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</si>
  <si>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</si>
  <si>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</si>
  <si>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</si>
  <si>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</si>
  <si>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</si>
  <si>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</si>
  <si>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</si>
  <si>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</si>
  <si>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</si>
  <si>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</si>
  <si>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</si>
  <si>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</si>
  <si>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</si>
  <si>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</si>
  <si>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</si>
  <si>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</si>
  <si>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</si>
  <si>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</si>
  <si>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</si>
  <si>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</si>
  <si>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</si>
  <si>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</si>
  <si>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</si>
  <si>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</si>
  <si>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</si>
  <si>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</si>
  <si>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</si>
  <si>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</si>
  <si>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</si>
  <si>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</si>
  <si>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</si>
  <si>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</si>
  <si>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</si>
  <si>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</si>
  <si>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</si>
  <si>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</si>
  <si>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</si>
  <si>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</si>
  <si>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</si>
  <si>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</si>
  <si>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</si>
  <si>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</si>
  <si>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</si>
  <si>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</si>
  <si>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</si>
  <si>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</si>
  <si>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</si>
  <si>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</si>
  <si>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</si>
  <si>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</si>
  <si>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</si>
  <si>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</si>
  <si>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</si>
  <si>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</si>
  <si>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</si>
  <si>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</si>
  <si>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</si>
  <si>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</si>
  <si>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</si>
  <si>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</si>
  <si>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</si>
  <si>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</si>
  <si>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</si>
  <si>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</si>
  <si>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</si>
  <si>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</si>
  <si>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</si>
  <si>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</si>
  <si>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</si>
  <si>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</si>
  <si>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</si>
  <si>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</si>
  <si>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</si>
  <si>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</si>
  <si>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</si>
  <si>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</si>
  <si>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</si>
  <si>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</si>
  <si>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</si>
  <si>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</si>
  <si>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</si>
  <si>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</si>
  <si>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</si>
  <si>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</si>
  <si>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</si>
  <si>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</si>
  <si>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</si>
  <si>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</si>
  <si>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</si>
  <si>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</si>
  <si>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</si>
  <si>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</si>
  <si>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</si>
  <si>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</si>
  <si>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</si>
  <si>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</si>
  <si>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</si>
  <si>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</si>
  <si>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</si>
  <si>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</si>
  <si>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</si>
  <si>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</si>
  <si>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</si>
  <si>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</si>
  <si>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</si>
  <si>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</si>
  <si>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</si>
  <si>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</si>
  <si>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</si>
  <si>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</si>
  <si>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</si>
  <si>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</si>
  <si>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</si>
  <si>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</si>
  <si>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</si>
  <si>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</si>
  <si>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</si>
  <si>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</si>
  <si>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</si>
  <si>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</si>
  <si>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</si>
  <si>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</si>
  <si>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</si>
  <si>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</si>
  <si>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</si>
  <si>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</si>
  <si>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</si>
  <si>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</si>
  <si>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</si>
  <si>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</si>
  <si>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</si>
  <si>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</si>
  <si>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</si>
  <si>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</si>
  <si>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</si>
  <si>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</si>
  <si>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</si>
  <si>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</si>
  <si>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</si>
  <si>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</si>
  <si>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</si>
  <si>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</si>
  <si>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</si>
  <si>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</si>
  <si>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</si>
  <si>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</si>
  <si>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</si>
  <si>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</si>
  <si>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</si>
  <si>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</si>
  <si>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</si>
  <si>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</si>
  <si>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</si>
  <si>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</si>
  <si>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</si>
  <si>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</si>
  <si>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</si>
  <si>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</si>
  <si>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</si>
  <si>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</si>
  <si>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</si>
  <si>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</si>
  <si>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</si>
  <si>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</si>
  <si>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</si>
  <si>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</si>
  <si>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</si>
  <si>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</si>
  <si>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</si>
  <si>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</si>
  <si>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</si>
  <si>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</si>
  <si>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</si>
  <si>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</si>
  <si>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</si>
  <si>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</si>
  <si>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</si>
  <si>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</si>
  <si>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</si>
  <si>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</si>
  <si>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</si>
  <si>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</si>
  <si>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</si>
  <si>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</si>
  <si>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</si>
  <si>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</si>
  <si>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</si>
  <si>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</si>
  <si>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</si>
  <si>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</si>
  <si>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</si>
  <si>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</si>
  <si>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</si>
  <si>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</si>
  <si>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</si>
  <si>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</si>
  <si>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</si>
  <si>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</si>
  <si>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</si>
  <si>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</si>
  <si>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</si>
  <si>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</si>
  <si>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</si>
  <si>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</si>
  <si>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</si>
  <si>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</si>
  <si>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</si>
  <si>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</si>
  <si>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</si>
  <si>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</si>
  <si>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</si>
  <si>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</si>
  <si>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</si>
  <si>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</si>
  <si>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</si>
  <si>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</si>
  <si>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</si>
  <si>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</si>
  <si>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</si>
  <si>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</si>
  <si>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</si>
  <si>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</si>
  <si>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</si>
  <si>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</si>
  <si>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</si>
  <si>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</si>
  <si>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</si>
  <si>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</si>
  <si>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</si>
  <si>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</si>
  <si>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</si>
  <si>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</si>
  <si>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</si>
  <si>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</si>
  <si>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</si>
  <si>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</si>
  <si>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</si>
  <si>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</si>
  <si>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</si>
  <si>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</si>
  <si>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</si>
  <si>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</si>
  <si>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</si>
  <si>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</si>
  <si>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</si>
  <si>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</si>
  <si>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</si>
  <si>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</si>
  <si>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</si>
  <si>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</si>
  <si>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</si>
  <si>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</si>
  <si>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</si>
  <si>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</si>
  <si>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</si>
  <si>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</si>
  <si>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</si>
  <si>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</si>
  <si>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</si>
  <si>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</si>
  <si>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</si>
  <si>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</si>
  <si>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</si>
  <si>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</si>
  <si>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</si>
  <si>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</si>
  <si>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</si>
  <si>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</si>
  <si>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</si>
  <si>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</si>
  <si>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</si>
  <si>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</si>
  <si>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</si>
  <si>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</si>
  <si>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</si>
  <si>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</si>
  <si>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</si>
  <si>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</si>
  <si>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</si>
  <si>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</si>
  <si>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</si>
  <si>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</si>
  <si>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</si>
  <si>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</si>
  <si>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</si>
  <si>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</si>
  <si>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</si>
  <si>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</si>
  <si>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</si>
  <si>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</si>
  <si>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</si>
  <si>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</si>
  <si>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</si>
  <si>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</si>
  <si>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</si>
  <si>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</si>
  <si>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</si>
  <si>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</si>
  <si>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</si>
  <si>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</si>
  <si>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</si>
  <si>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</si>
  <si>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</si>
  <si>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</si>
  <si>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</si>
  <si>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</si>
  <si>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</si>
  <si>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</si>
  <si>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</si>
  <si>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</si>
  <si>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</si>
  <si>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</si>
  <si>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</si>
  <si>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</si>
  <si>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</si>
  <si>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</si>
  <si>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</si>
  <si>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</si>
  <si>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</si>
  <si>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</si>
  <si>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</si>
  <si>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</si>
  <si>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</si>
  <si>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</si>
  <si>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</si>
  <si>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</si>
  <si>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</si>
  <si>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</si>
  <si>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</si>
  <si>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</si>
  <si>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</si>
  <si>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</si>
  <si>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</si>
  <si>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</si>
  <si>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</si>
  <si>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</si>
  <si>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</si>
  <si>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</si>
  <si>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</si>
  <si>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</si>
  <si>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</si>
  <si>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</si>
  <si>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</si>
  <si>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</si>
  <si>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</si>
  <si>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</si>
  <si>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</si>
  <si>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</si>
  <si>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</si>
  <si>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</si>
  <si>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</si>
  <si>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</si>
  <si>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</si>
  <si>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</si>
  <si>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</si>
  <si>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</si>
  <si>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</si>
  <si>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</si>
  <si>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</si>
  <si>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</si>
  <si>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</si>
  <si>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</si>
  <si>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</si>
  <si>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</si>
  <si>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</si>
  <si>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</si>
  <si>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</si>
  <si>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</si>
  <si>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</si>
  <si>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</si>
  <si>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</si>
  <si>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</si>
  <si>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</si>
  <si>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</si>
  <si>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</si>
  <si>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</si>
  <si>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</si>
  <si>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</si>
  <si>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</si>
  <si>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</si>
  <si>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</si>
  <si>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</si>
  <si>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</si>
  <si>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</si>
  <si>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</si>
  <si>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</si>
  <si>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</si>
  <si>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</si>
  <si>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</si>
  <si>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</si>
  <si>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</si>
  <si>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</si>
  <si>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</si>
  <si>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</si>
  <si>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</si>
  <si>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</si>
  <si>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</si>
  <si>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</si>
  <si>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</si>
  <si>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</si>
  <si>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</si>
  <si>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</si>
  <si>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</si>
  <si>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</si>
  <si>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</si>
  <si>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</si>
  <si>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</si>
  <si>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</si>
  <si>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</si>
  <si>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</si>
  <si>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</si>
  <si>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</si>
  <si>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</si>
  <si>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</si>
  <si>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</si>
  <si>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</si>
  <si>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</si>
  <si>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</si>
  <si>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</si>
  <si>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</si>
  <si>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</si>
  <si>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</si>
  <si>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</si>
  <si>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</si>
  <si>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</si>
  <si>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</si>
  <si>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</si>
  <si>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</si>
  <si>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</si>
  <si>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</si>
  <si>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</si>
  <si>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</si>
  <si>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</si>
  <si>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</si>
  <si>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</si>
  <si>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</si>
  <si>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</si>
  <si>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</si>
  <si>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</si>
  <si>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</si>
  <si>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</si>
  <si>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</si>
  <si>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</si>
  <si>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</si>
  <si>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</si>
  <si>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</si>
  <si>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</si>
  <si>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</si>
  <si>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</si>
  <si>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</si>
  <si>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</si>
  <si>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</si>
  <si>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</si>
  <si>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</si>
  <si>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</si>
  <si>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</si>
  <si>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</si>
  <si>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</si>
  <si>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</si>
  <si>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</si>
  <si>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</si>
  <si>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</si>
  <si>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</si>
  <si>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</si>
  <si>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</si>
  <si>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</si>
  <si>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</si>
  <si>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</si>
  <si>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</si>
  <si>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</si>
  <si>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</si>
  <si>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</si>
  <si>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</si>
  <si>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</si>
  <si>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</si>
  <si>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</si>
  <si>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</si>
  <si>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</si>
  <si>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</si>
  <si>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</si>
  <si>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</si>
  <si>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</si>
  <si>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</si>
  <si>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</si>
  <si>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</si>
  <si>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</si>
  <si>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</si>
  <si>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</si>
  <si>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</si>
  <si>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</si>
  <si>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</si>
  <si>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</si>
  <si>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</si>
  <si>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</si>
  <si>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</si>
  <si>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</si>
  <si>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</si>
  <si>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</si>
  <si>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</si>
  <si>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</si>
  <si>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</si>
  <si>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</si>
  <si>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</si>
  <si>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</si>
  <si>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</si>
  <si>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</si>
  <si>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</si>
  <si>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</si>
  <si>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</si>
  <si>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</si>
  <si>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</si>
  <si>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</si>
  <si>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</si>
  <si>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</si>
  <si>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</si>
  <si>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</si>
  <si>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</si>
  <si>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</si>
  <si>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</si>
  <si>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</si>
  <si>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</si>
  <si>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</si>
  <si>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</si>
  <si>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</si>
  <si>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</si>
  <si>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</si>
  <si>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</si>
  <si>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</si>
  <si>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</si>
  <si>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</si>
  <si>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</si>
  <si>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</si>
  <si>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</si>
  <si>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</si>
  <si>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</si>
  <si>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</si>
  <si>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</si>
  <si>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</si>
  <si>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</si>
  <si>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</si>
  <si>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</si>
  <si>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</si>
  <si>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</si>
  <si>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</si>
  <si>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</si>
  <si>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</si>
  <si>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</si>
  <si>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</si>
  <si>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</si>
  <si>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</si>
  <si>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</si>
  <si>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</si>
  <si>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</si>
  <si>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</si>
  <si>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</si>
  <si>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</si>
  <si>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</si>
  <si>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</si>
  <si>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</si>
  <si>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</si>
  <si>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</si>
  <si>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</si>
  <si>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</si>
  <si>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</si>
  <si>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</si>
  <si>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</si>
  <si>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</si>
  <si>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</si>
  <si>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</si>
  <si>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</si>
  <si>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</si>
  <si>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</si>
  <si>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</si>
  <si>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</si>
  <si>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</si>
  <si>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</si>
  <si>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</si>
  <si>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</si>
  <si>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</si>
  <si>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</si>
  <si>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</si>
  <si>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</si>
  <si>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</si>
  <si>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</si>
  <si>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</si>
  <si>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</si>
  <si>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</si>
  <si>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</si>
  <si>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</si>
  <si>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</si>
  <si>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</si>
  <si>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</si>
  <si>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</si>
  <si>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</si>
  <si>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</si>
  <si>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</si>
  <si>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</si>
  <si>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</si>
  <si>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</si>
  <si>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</si>
  <si>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</si>
  <si>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</si>
  <si>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</si>
  <si>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</si>
  <si>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</si>
  <si>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</si>
  <si>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</si>
  <si>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</si>
  <si>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</si>
  <si>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</si>
  <si>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</si>
  <si>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</si>
  <si>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</si>
  <si>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</si>
  <si>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</si>
  <si>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</si>
  <si>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</si>
  <si>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</si>
  <si>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</si>
  <si>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</si>
  <si>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</si>
  <si>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</si>
  <si>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</si>
  <si>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</si>
  <si>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</si>
  <si>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</si>
  <si>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</si>
  <si>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</si>
  <si>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</si>
  <si>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</si>
  <si>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</si>
  <si>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</si>
  <si>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</si>
  <si>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</si>
  <si>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</si>
  <si>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</si>
  <si>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</si>
  <si>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</si>
  <si>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</si>
  <si>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</si>
  <si>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</si>
  <si>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</si>
  <si>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</si>
  <si>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</si>
  <si>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</si>
  <si>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</si>
  <si>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</si>
  <si>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</si>
  <si>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</si>
  <si>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</si>
  <si>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</si>
  <si>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</si>
  <si>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</si>
  <si>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</si>
  <si>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</si>
  <si>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</si>
  <si>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</si>
  <si>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</si>
  <si>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</si>
  <si>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</si>
  <si>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</si>
  <si>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</si>
  <si>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</si>
  <si>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</si>
  <si>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</si>
  <si>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</si>
  <si>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</si>
  <si>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</si>
  <si>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</si>
  <si>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</si>
  <si>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</si>
  <si>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</si>
  <si>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</si>
  <si>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</si>
  <si>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</si>
  <si>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</si>
  <si>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</si>
  <si>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</si>
  <si>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</si>
  <si>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</si>
  <si>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</si>
  <si>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</si>
  <si>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</si>
  <si>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</si>
  <si>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</si>
  <si>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</si>
  <si>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</si>
  <si>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</si>
  <si>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</si>
  <si>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</si>
  <si>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</si>
  <si>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</si>
  <si>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</si>
  <si>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</si>
  <si>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</si>
  <si>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</si>
  <si>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</si>
  <si>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</si>
  <si>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</si>
  <si>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</si>
  <si>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</si>
  <si>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</si>
  <si>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</si>
  <si>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</si>
  <si>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</si>
  <si>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</si>
  <si>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</si>
  <si>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</si>
  <si>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</si>
  <si>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</si>
  <si>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</si>
  <si>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</si>
  <si>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</si>
  <si>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</si>
  <si>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</si>
  <si>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</si>
  <si>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</si>
  <si>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</si>
  <si>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</si>
  <si>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</si>
  <si>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</si>
  <si>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</si>
  <si>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</si>
  <si>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</si>
  <si>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</si>
  <si>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</si>
  <si>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</si>
  <si>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</si>
  <si>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</si>
  <si>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</si>
  <si>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</si>
  <si>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</si>
  <si>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</si>
  <si>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</si>
  <si>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</si>
  <si>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</si>
  <si>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</si>
  <si>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</si>
  <si>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</si>
  <si>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</si>
  <si>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</si>
  <si>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</si>
  <si>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</si>
  <si>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</si>
  <si>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</si>
  <si>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</si>
  <si>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</si>
  <si>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</si>
  <si>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</si>
  <si>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</si>
  <si>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</si>
  <si>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</si>
  <si>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</si>
  <si>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</si>
  <si>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</si>
  <si>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</si>
  <si>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</si>
  <si>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</si>
  <si>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</si>
  <si>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</si>
  <si>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</si>
  <si>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</si>
  <si>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</si>
  <si>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</si>
  <si>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</si>
  <si>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</si>
  <si>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</si>
  <si>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</si>
  <si>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</si>
  <si>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</si>
  <si>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</si>
  <si>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</si>
  <si>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</si>
  <si>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</si>
  <si>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</si>
  <si>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</si>
  <si>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</si>
  <si>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</si>
  <si>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</si>
  <si>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</si>
  <si>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</si>
  <si>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</si>
  <si>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</si>
  <si>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</si>
  <si>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</si>
  <si>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</si>
  <si>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</si>
  <si>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</si>
  <si>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</si>
  <si>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</si>
  <si>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</si>
  <si>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</si>
  <si>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</si>
  <si>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</si>
  <si>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</si>
  <si>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</si>
  <si>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</si>
  <si>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</si>
  <si>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</si>
  <si>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</si>
  <si>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</si>
  <si>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</si>
  <si>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</si>
  <si>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</si>
  <si>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</si>
  <si>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</si>
  <si>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</si>
  <si>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</si>
  <si>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</si>
  <si>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</si>
  <si>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</si>
  <si>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</si>
  <si>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</si>
  <si>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</si>
  <si>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</si>
  <si>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</si>
  <si>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</si>
  <si>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</si>
  <si>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</si>
  <si>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</si>
  <si>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</si>
  <si>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</si>
  <si>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</si>
  <si>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</si>
  <si>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</si>
  <si>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</si>
  <si>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</si>
  <si>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</si>
  <si>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</si>
  <si>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</si>
  <si>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</si>
  <si>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</si>
  <si>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</si>
  <si>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</si>
  <si>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</si>
  <si>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</si>
  <si>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</si>
  <si>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</si>
  <si>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</si>
  <si>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</si>
  <si>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</si>
  <si>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</si>
  <si>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</si>
  <si>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</si>
  <si>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</si>
  <si>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</si>
  <si>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</si>
  <si>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</si>
  <si>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</si>
  <si>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</si>
  <si>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</si>
  <si>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</si>
  <si>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</si>
  <si>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</si>
  <si>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</si>
  <si>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</si>
  <si>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</si>
  <si>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</si>
  <si>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</si>
  <si>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</si>
  <si>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</si>
  <si>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</si>
  <si>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</si>
  <si>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</si>
  <si>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</si>
  <si>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</si>
  <si>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</si>
  <si>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</si>
  <si>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</si>
  <si>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</si>
  <si>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</si>
  <si>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</si>
  <si>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</si>
  <si>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</si>
  <si>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</si>
  <si>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</si>
  <si>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</si>
  <si>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</si>
  <si>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</si>
  <si>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</si>
  <si>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</si>
  <si>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</si>
  <si>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</si>
  <si>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</si>
  <si>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</si>
  <si>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</si>
  <si>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</si>
  <si>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</si>
  <si>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</si>
  <si>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</si>
  <si>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</si>
  <si>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</si>
  <si>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</si>
  <si>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</si>
  <si>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</si>
  <si>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</si>
  <si>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</si>
  <si>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</si>
  <si>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</si>
  <si>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</si>
  <si>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</si>
  <si>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</si>
  <si>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</si>
  <si>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</si>
  <si>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</si>
  <si>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</si>
  <si>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</si>
  <si>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</si>
  <si>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</si>
  <si>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</si>
  <si>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</si>
  <si>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</si>
  <si>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</si>
  <si>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</si>
  <si>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</si>
  <si>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</si>
  <si>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</si>
  <si>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</si>
  <si>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</si>
  <si>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</si>
  <si>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</si>
  <si>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</si>
  <si>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</si>
  <si>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</si>
  <si>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</si>
  <si>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</si>
  <si>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</si>
  <si>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</si>
  <si>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</si>
  <si>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</si>
  <si>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</si>
  <si>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</si>
  <si>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</si>
  <si>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</si>
  <si>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</si>
  <si>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</si>
  <si>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</si>
  <si>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</si>
  <si>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</si>
  <si>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</si>
  <si>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</si>
  <si>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</si>
  <si>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</si>
  <si>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</si>
  <si>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</si>
  <si>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</si>
  <si>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</si>
  <si>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</si>
  <si>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</si>
  <si>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</si>
  <si>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</si>
  <si>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</si>
  <si>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</si>
  <si>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</si>
  <si>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</si>
  <si>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</si>
  <si>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</si>
  <si>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</si>
  <si>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</si>
  <si>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</si>
  <si>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</si>
  <si>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</si>
  <si>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</si>
  <si>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</si>
  <si>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</si>
  <si>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</si>
  <si>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</si>
  <si>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</si>
  <si>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</si>
  <si>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</si>
  <si>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</si>
  <si>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</si>
  <si>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</si>
  <si>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</si>
  <si>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</si>
  <si>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</si>
  <si>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</si>
  <si>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</si>
  <si>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</si>
  <si>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</si>
  <si>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</si>
  <si>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</si>
  <si>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</si>
  <si>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</si>
  <si>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</si>
  <si>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</si>
  <si>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</si>
  <si>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</si>
  <si>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</si>
  <si>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</si>
  <si>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</si>
  <si>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</si>
  <si>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</si>
  <si>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</si>
  <si>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</si>
  <si>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</si>
  <si>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</si>
  <si>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</si>
  <si>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</si>
  <si>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</si>
  <si>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</si>
  <si>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</si>
  <si>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</si>
  <si>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</si>
  <si>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</si>
  <si>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</si>
  <si>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</si>
  <si>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</si>
  <si>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</si>
  <si>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</si>
  <si>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</si>
  <si>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</si>
  <si>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</si>
  <si>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</si>
  <si>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</si>
  <si>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</si>
  <si>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</si>
  <si>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</si>
  <si>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</si>
  <si>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</si>
  <si>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</si>
  <si>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</si>
  <si>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</si>
  <si>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</si>
  <si>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</si>
  <si>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</si>
  <si>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</si>
  <si>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</si>
  <si>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</si>
  <si>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</si>
  <si>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</si>
  <si>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</si>
  <si>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</si>
  <si>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</si>
  <si>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</si>
  <si>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</si>
  <si>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</si>
  <si>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</si>
  <si>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</si>
  <si>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</si>
  <si>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</si>
  <si>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</si>
  <si>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</si>
  <si>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</si>
  <si>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</si>
  <si>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</si>
  <si>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</si>
  <si>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</si>
  <si>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</si>
  <si>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</si>
  <si>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</si>
  <si>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</si>
  <si>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</si>
  <si>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</si>
  <si>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</si>
  <si>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</si>
  <si>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</si>
  <si>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</si>
  <si>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</si>
  <si>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</si>
  <si>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</si>
  <si>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</si>
  <si>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</si>
  <si>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</si>
  <si>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</si>
  <si>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</si>
  <si>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</si>
  <si>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</si>
  <si>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</si>
  <si>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</si>
  <si>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</si>
  <si>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</si>
  <si>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</si>
  <si>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</si>
  <si>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</si>
  <si>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</si>
  <si>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</si>
  <si>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</si>
  <si>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</si>
  <si>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</si>
  <si>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</si>
  <si>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</si>
  <si>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</si>
  <si>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</si>
  <si>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</si>
  <si>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</si>
  <si>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</si>
  <si>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</si>
  <si>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</si>
  <si>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</si>
  <si>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</si>
  <si>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</si>
  <si>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</si>
  <si>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</si>
  <si>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</si>
  <si>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</si>
  <si>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</si>
  <si>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</si>
  <si>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</si>
  <si>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</si>
  <si>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</si>
  <si>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</si>
  <si>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</si>
  <si>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</si>
  <si>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</si>
  <si>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</si>
  <si>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</si>
  <si>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</si>
  <si>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</si>
  <si>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</si>
  <si>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</si>
  <si>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</si>
  <si>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</si>
  <si>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</si>
  <si>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</si>
  <si>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</si>
  <si>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</si>
  <si>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</si>
  <si>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</si>
  <si>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</si>
  <si>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</si>
  <si>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</si>
  <si>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</si>
  <si>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</si>
  <si>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</si>
  <si>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</si>
  <si>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</si>
  <si>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</si>
  <si>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</si>
  <si>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</si>
  <si>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</si>
  <si>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</si>
  <si>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</si>
  <si>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</si>
  <si>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</si>
  <si>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</si>
  <si>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</si>
  <si>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</si>
  <si>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</si>
  <si>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</si>
  <si>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</si>
  <si>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</si>
  <si>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</si>
  <si>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</si>
  <si>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</si>
  <si>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</si>
  <si>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</si>
  <si>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</si>
  <si>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</si>
  <si>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</si>
  <si>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</si>
  <si>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</si>
  <si>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</si>
  <si>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</si>
  <si>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</si>
  <si>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</si>
  <si>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</si>
  <si>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</si>
  <si>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</si>
  <si>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</si>
  <si>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</si>
  <si>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</si>
  <si>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</si>
  <si>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</si>
  <si>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</si>
  <si>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</si>
  <si>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</si>
  <si>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</si>
  <si>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</si>
  <si>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</si>
  <si>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</si>
  <si>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</si>
  <si>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</si>
  <si>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</si>
  <si>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</si>
  <si>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</si>
  <si>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</si>
  <si>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</si>
  <si>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</si>
  <si>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</si>
  <si>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</si>
  <si>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</si>
  <si>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</si>
  <si>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</si>
  <si>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</si>
  <si>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</si>
  <si>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</si>
  <si>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</si>
  <si>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</si>
  <si>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</si>
  <si>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</si>
  <si>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</si>
  <si>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</si>
  <si>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</si>
  <si>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</si>
  <si>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</si>
  <si>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</si>
  <si>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</si>
  <si>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</si>
  <si>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</si>
  <si>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</si>
  <si>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</si>
  <si>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</si>
  <si>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</si>
  <si>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</si>
  <si>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</si>
  <si>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</si>
  <si>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</si>
  <si>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</si>
  <si>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</si>
  <si>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</si>
  <si>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</si>
  <si>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</si>
  <si>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</si>
  <si>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</si>
  <si>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</si>
  <si>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</si>
  <si>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</si>
  <si>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</si>
  <si>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</si>
  <si>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</si>
  <si>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</si>
  <si>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</si>
  <si>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</si>
  <si>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</si>
  <si>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</si>
  <si>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</si>
  <si>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</si>
  <si>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</si>
  <si>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</si>
  <si>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</si>
  <si>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</si>
  <si>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</si>
  <si>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</si>
  <si>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</si>
  <si>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</si>
  <si>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</si>
  <si>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</si>
  <si>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</si>
  <si>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</si>
  <si>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</si>
  <si>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</si>
  <si>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</si>
  <si>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</si>
  <si>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</si>
  <si>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</si>
  <si>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</si>
  <si>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</si>
  <si>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</si>
  <si>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</si>
  <si>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</si>
  <si>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</si>
  <si>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</si>
  <si>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</si>
  <si>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</si>
  <si>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</si>
  <si>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</si>
  <si>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</si>
  <si>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</si>
  <si>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</si>
  <si>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</si>
  <si>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</si>
  <si>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</si>
  <si>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</si>
  <si>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</si>
  <si>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</si>
  <si>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</si>
  <si>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</si>
  <si>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</si>
  <si>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</si>
  <si>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</si>
  <si>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</si>
  <si>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</si>
  <si>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</si>
  <si>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</si>
  <si>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</si>
  <si>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</si>
  <si>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</si>
  <si>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</si>
  <si>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</si>
  <si>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</si>
  <si>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</si>
  <si>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</si>
  <si>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</si>
  <si>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</si>
  <si>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</si>
  <si>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</si>
  <si>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</si>
  <si>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</si>
  <si>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</si>
  <si>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</si>
  <si>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</si>
  <si>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</si>
  <si>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</si>
  <si>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</si>
  <si>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</si>
  <si>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</si>
  <si>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</si>
  <si>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</si>
  <si>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</si>
  <si>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</si>
  <si>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</si>
  <si>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</si>
  <si>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</si>
  <si>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</si>
  <si>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</si>
  <si>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</si>
  <si>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</si>
  <si>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</si>
  <si>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</si>
  <si>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</si>
  <si>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</si>
  <si>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</si>
  <si>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</si>
  <si>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</si>
  <si>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</si>
  <si>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</si>
  <si>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</si>
  <si>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</si>
  <si>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</si>
  <si>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</si>
  <si>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</si>
  <si>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</si>
  <si>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</si>
  <si>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</si>
  <si>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</si>
  <si>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</si>
  <si>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</si>
  <si>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</si>
  <si>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</si>
  <si>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</si>
  <si>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</si>
  <si>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</si>
  <si>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</si>
  <si>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</si>
  <si>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</si>
  <si>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</si>
  <si>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</si>
  <si>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</si>
  <si>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</si>
  <si>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</si>
  <si>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</si>
  <si>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</si>
  <si>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</si>
  <si>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</si>
  <si>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</si>
  <si>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</si>
  <si>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</si>
  <si>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</si>
  <si>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</si>
  <si>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</si>
  <si>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</si>
  <si>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</si>
  <si>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</si>
  <si>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</si>
  <si>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</si>
  <si>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</si>
  <si>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</si>
  <si>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</si>
  <si>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</si>
  <si>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</si>
  <si>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</si>
  <si>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</si>
  <si>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</si>
  <si>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</si>
  <si>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</si>
  <si>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</si>
  <si>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</si>
  <si>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</si>
  <si>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</si>
  <si>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</si>
  <si>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</si>
  <si>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</si>
  <si>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</si>
  <si>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</si>
  <si>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</si>
  <si>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</si>
  <si>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</si>
  <si>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</si>
  <si>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</si>
  <si>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</si>
  <si>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</si>
  <si>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</si>
  <si>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</si>
  <si>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</si>
  <si>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</si>
  <si>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</si>
  <si>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</si>
  <si>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</si>
  <si>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</si>
  <si>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</si>
  <si>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</si>
  <si>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</si>
  <si>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</si>
  <si>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</si>
  <si>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</si>
  <si>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</si>
  <si>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</si>
  <si>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</si>
  <si>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</si>
  <si>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</si>
  <si>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</si>
  <si>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</si>
  <si>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</si>
  <si>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</si>
  <si>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</si>
  <si>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</si>
  <si>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</si>
  <si>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</si>
  <si>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</si>
  <si>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</si>
  <si>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</si>
  <si>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</si>
  <si>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</si>
  <si>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</si>
  <si>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</si>
  <si>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</si>
  <si>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</si>
  <si>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</si>
  <si>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</si>
  <si>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</si>
  <si>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</si>
  <si>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</si>
  <si>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</si>
  <si>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</si>
  <si>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</si>
  <si>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</si>
  <si>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</si>
  <si>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</si>
  <si>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</si>
  <si>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</si>
  <si>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</si>
  <si>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</si>
  <si>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</si>
  <si>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</si>
  <si>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</si>
  <si>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</si>
  <si>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</si>
  <si>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</si>
  <si>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</si>
  <si>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</si>
  <si>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</si>
  <si>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</si>
  <si>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</si>
  <si>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</si>
  <si>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</si>
  <si>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</si>
  <si>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</si>
  <si>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</si>
  <si>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</si>
  <si>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</si>
  <si>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</si>
  <si>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</si>
  <si>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</si>
  <si>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</si>
  <si>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</si>
  <si>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</si>
  <si>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</si>
  <si>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</si>
  <si>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</si>
  <si>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</si>
  <si>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</si>
  <si>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</si>
  <si>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</si>
  <si>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</si>
  <si>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</si>
  <si>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</si>
  <si>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</si>
  <si>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</si>
  <si>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</si>
  <si>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</si>
  <si>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</si>
  <si>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</si>
  <si>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</si>
  <si>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</si>
  <si>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</si>
  <si>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</si>
  <si>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</si>
  <si>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</si>
  <si>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</si>
  <si>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</si>
  <si>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</si>
  <si>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</si>
  <si>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</si>
  <si>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</si>
  <si>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</si>
  <si>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</si>
  <si>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</si>
  <si>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</si>
  <si>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</si>
  <si>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</si>
  <si>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</si>
  <si>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</si>
  <si>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</si>
  <si>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</si>
  <si>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</si>
  <si>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</si>
  <si>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</si>
  <si>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</si>
  <si>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</si>
  <si>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</si>
  <si>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</si>
  <si>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</si>
  <si>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</si>
  <si>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</si>
  <si>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</si>
  <si>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</si>
  <si>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</si>
  <si>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</si>
  <si>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</si>
  <si>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</si>
  <si>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</si>
  <si>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</si>
  <si>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</si>
  <si>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</si>
  <si>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</si>
  <si>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</si>
  <si>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</si>
  <si>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</si>
  <si>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</si>
  <si>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</si>
  <si>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</si>
  <si>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</si>
  <si>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</si>
  <si>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</si>
  <si>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</si>
  <si>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</si>
  <si>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</si>
  <si>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</si>
  <si>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</si>
  <si>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</si>
  <si>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</si>
  <si>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</si>
  <si>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</si>
  <si>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</si>
  <si>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</si>
  <si>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</si>
  <si>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</si>
  <si>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</si>
  <si>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</si>
  <si>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</si>
  <si>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</si>
  <si>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</si>
  <si>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</si>
  <si>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</si>
  <si>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</si>
  <si>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</si>
  <si>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</si>
  <si>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</si>
  <si>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</si>
  <si>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</si>
  <si>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</si>
  <si>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</si>
  <si>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</si>
  <si>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</si>
  <si>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</si>
  <si>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</si>
  <si>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</si>
  <si>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</si>
  <si>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</si>
  <si>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</si>
  <si>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</si>
  <si>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</si>
  <si>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</si>
  <si>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</si>
  <si>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</si>
  <si>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</si>
  <si>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</si>
  <si>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</si>
  <si>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</si>
  <si>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</si>
  <si>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</si>
  <si>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</si>
  <si>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</si>
  <si>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</si>
  <si>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</si>
  <si>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</si>
  <si>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</si>
  <si>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</si>
  <si>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</si>
  <si>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</si>
  <si>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</si>
  <si>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</si>
  <si>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</si>
  <si>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</si>
  <si>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</si>
  <si>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</si>
  <si>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</si>
  <si>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</si>
  <si>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</si>
  <si>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</si>
  <si>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</si>
  <si>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</si>
  <si>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</si>
  <si>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</si>
  <si>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</si>
  <si>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</si>
  <si>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</si>
  <si>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</si>
  <si>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</si>
  <si>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</si>
  <si>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</si>
  <si>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</si>
  <si>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</si>
  <si>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</si>
  <si>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</si>
  <si>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</si>
  <si>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</si>
  <si>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</si>
  <si>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</si>
  <si>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</si>
  <si>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</si>
  <si>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</si>
  <si>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</si>
  <si>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</si>
  <si>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</si>
  <si>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</si>
  <si>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</si>
  <si>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</si>
  <si>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</si>
  <si>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</si>
  <si>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</si>
  <si>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</si>
  <si>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</si>
  <si>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</si>
  <si>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</si>
  <si>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</si>
  <si>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</si>
  <si>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</si>
  <si>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</si>
  <si>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</si>
  <si>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</si>
  <si>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</si>
  <si>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</si>
  <si>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</si>
  <si>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</si>
  <si>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</si>
  <si>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</si>
  <si>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</si>
  <si>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</si>
  <si>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</si>
  <si>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</si>
  <si>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</si>
  <si>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</si>
  <si>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</si>
  <si>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</si>
  <si>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</si>
  <si>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</si>
  <si>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</si>
  <si>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</si>
  <si>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</si>
  <si>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</si>
  <si>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</si>
  <si>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</si>
  <si>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</si>
  <si>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</si>
  <si>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</si>
  <si>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</si>
  <si>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</si>
  <si>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</si>
  <si>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</si>
  <si>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</si>
  <si>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</si>
  <si>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</si>
  <si>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</si>
  <si>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</si>
  <si>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</si>
  <si>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</si>
  <si>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</si>
  <si>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</si>
  <si>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</si>
  <si>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</si>
  <si>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</si>
  <si>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</si>
  <si>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</si>
  <si>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</si>
  <si>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</si>
  <si>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</si>
  <si>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</si>
  <si>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</si>
  <si>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</si>
  <si>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</si>
  <si>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</si>
  <si>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</si>
  <si>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</si>
  <si>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</si>
  <si>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</si>
  <si>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</si>
  <si>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</si>
  <si>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</si>
  <si>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</si>
  <si>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</si>
  <si>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</si>
  <si>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</si>
  <si>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</si>
  <si>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</si>
  <si>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</si>
  <si>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</si>
  <si>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</si>
  <si>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</si>
  <si>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</si>
  <si>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</si>
  <si>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</si>
  <si>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</si>
  <si>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</si>
  <si>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</si>
  <si>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</si>
  <si>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</si>
  <si>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</si>
  <si>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</si>
  <si>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</si>
  <si>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</si>
  <si>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</si>
  <si>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</si>
  <si>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</si>
  <si>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</si>
  <si>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</si>
  <si>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</si>
  <si>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</si>
  <si>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</si>
  <si>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</si>
  <si>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</si>
  <si>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</si>
  <si>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</si>
  <si>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</si>
  <si>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</si>
  <si>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</si>
  <si>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</si>
  <si>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</si>
  <si>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</si>
  <si>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</si>
  <si>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</si>
  <si>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</si>
  <si>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</si>
  <si>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</si>
  <si>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</si>
  <si>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</si>
  <si>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</si>
  <si>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</si>
  <si>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</si>
  <si>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</si>
  <si>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</si>
  <si>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</si>
  <si>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</si>
  <si>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</si>
  <si>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</si>
  <si>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</si>
  <si>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</si>
  <si>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</si>
  <si>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</si>
  <si>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</si>
  <si>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</si>
  <si>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</si>
  <si>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</si>
  <si>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</si>
  <si>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</si>
  <si>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</si>
  <si>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</si>
  <si>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</si>
  <si>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</si>
  <si>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</si>
  <si>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</si>
  <si>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</si>
  <si>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</si>
  <si>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</si>
  <si>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</si>
  <si>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</si>
  <si>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</si>
  <si>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</si>
  <si>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</si>
  <si>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</si>
  <si>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</si>
  <si>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</si>
  <si>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</si>
  <si>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</si>
  <si>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</si>
  <si>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</si>
  <si>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</si>
  <si>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</si>
  <si>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</si>
  <si>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</si>
  <si>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</si>
  <si>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</si>
  <si>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</si>
  <si>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</si>
  <si>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</si>
  <si>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</si>
  <si>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</si>
  <si>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</si>
  <si>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</si>
  <si>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</si>
  <si>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</si>
  <si>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</si>
  <si>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</si>
  <si>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</si>
  <si>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</si>
  <si>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</si>
  <si>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</si>
  <si>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</si>
  <si>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</si>
  <si>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</si>
  <si>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</si>
  <si>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</si>
  <si>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</si>
  <si>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</si>
  <si>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</si>
  <si>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</si>
  <si>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</si>
  <si>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</si>
  <si>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</si>
  <si>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</si>
  <si>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</si>
  <si>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</si>
  <si>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</si>
  <si>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</si>
  <si>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</si>
  <si>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</si>
  <si>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</si>
  <si>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</si>
  <si>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</si>
  <si>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</si>
  <si>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</si>
  <si>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</si>
  <si>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</si>
  <si>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</si>
  <si>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</si>
  <si>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</si>
  <si>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</si>
  <si>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</si>
  <si>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</si>
  <si>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</si>
  <si>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</si>
  <si>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</si>
  <si>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</si>
  <si>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</si>
  <si>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</si>
  <si>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</si>
  <si>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</si>
  <si>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</si>
  <si>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</si>
  <si>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</si>
  <si>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</si>
  <si>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</si>
  <si>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</si>
  <si>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</si>
  <si>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</si>
  <si>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</si>
  <si>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</si>
  <si>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</si>
  <si>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</si>
  <si>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</si>
  <si>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</si>
  <si>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</si>
  <si>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</si>
  <si>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</si>
  <si>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</si>
  <si>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</si>
  <si>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</si>
  <si>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</si>
  <si>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</si>
  <si>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</si>
  <si>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</si>
  <si>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</si>
  <si>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</si>
  <si>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</si>
  <si>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</si>
  <si>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</si>
  <si>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</si>
  <si>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</si>
  <si>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</si>
  <si>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</si>
  <si>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</si>
  <si>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</si>
  <si>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</si>
  <si>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</si>
  <si>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</si>
  <si>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</si>
  <si>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</si>
  <si>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</si>
  <si>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</si>
  <si>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</si>
  <si>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</si>
  <si>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</si>
  <si>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</si>
  <si>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</si>
  <si>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</si>
  <si>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</si>
  <si>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</si>
  <si>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</si>
  <si>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</si>
  <si>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</si>
  <si>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</si>
  <si>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</si>
  <si>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</si>
  <si>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</si>
  <si>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</si>
  <si>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</si>
  <si>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</si>
  <si>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</si>
  <si>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</si>
  <si>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</si>
  <si>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</si>
  <si>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</si>
  <si>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</si>
  <si>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</si>
  <si>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</si>
  <si>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</si>
  <si>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</si>
  <si>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</si>
  <si>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</si>
  <si>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</si>
  <si>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</si>
  <si>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</si>
  <si>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</si>
  <si>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</si>
  <si>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</si>
  <si>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</si>
  <si>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</si>
  <si>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</si>
  <si>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</si>
  <si>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</si>
  <si>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</si>
  <si>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</si>
  <si>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</si>
  <si>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</si>
  <si>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</si>
  <si>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</si>
  <si>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</si>
  <si>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</si>
  <si>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</si>
  <si>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</si>
  <si>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</si>
  <si>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</si>
  <si>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</si>
  <si>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</si>
  <si>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</si>
  <si>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</si>
  <si>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</si>
  <si>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</si>
  <si>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</si>
  <si>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</si>
  <si>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</si>
  <si>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</si>
  <si>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</si>
  <si>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</si>
  <si>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</si>
  <si>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</si>
  <si>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</si>
  <si>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</si>
  <si>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</si>
  <si>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</si>
  <si>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</si>
  <si>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</si>
  <si>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</si>
  <si>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</si>
  <si>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</si>
  <si>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</si>
  <si>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</si>
  <si>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</si>
  <si>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</si>
  <si>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</si>
  <si>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</si>
  <si>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</si>
  <si>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</si>
  <si>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</si>
  <si>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</si>
  <si>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</si>
  <si>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</si>
  <si>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</si>
  <si>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</si>
  <si>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</si>
  <si>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</si>
  <si>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</si>
  <si>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</si>
  <si>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</si>
  <si>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</si>
  <si>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</si>
  <si>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</si>
  <si>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</si>
  <si>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</si>
  <si>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</si>
  <si>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</si>
  <si>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</si>
  <si>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</si>
  <si>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</si>
  <si>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</si>
  <si>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</si>
  <si>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</si>
  <si>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</si>
  <si>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</si>
  <si>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</si>
  <si>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</si>
  <si>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</si>
  <si>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</si>
  <si>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</si>
  <si>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</si>
  <si>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</si>
  <si>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</si>
  <si>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</si>
  <si>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</si>
  <si>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</si>
  <si>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</si>
  <si>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</si>
  <si>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</si>
  <si>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</si>
  <si>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</si>
  <si>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</si>
  <si>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</si>
  <si>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</si>
  <si>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</si>
  <si>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</si>
  <si>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</si>
  <si>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</si>
  <si>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</si>
  <si>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</si>
  <si>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</si>
  <si>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</si>
  <si>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</si>
  <si>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</si>
  <si>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</si>
  <si>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</si>
  <si>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</si>
  <si>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</si>
  <si>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</si>
  <si>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</si>
  <si>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</si>
  <si>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</si>
  <si>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</si>
  <si>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</si>
  <si>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</si>
  <si>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</si>
  <si>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</si>
  <si>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</si>
  <si>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</si>
  <si>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</si>
  <si>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</si>
  <si>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</si>
  <si>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</si>
  <si>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</si>
  <si>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</si>
  <si>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</si>
  <si>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</si>
  <si>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</si>
  <si>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</si>
  <si>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</si>
  <si>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</si>
  <si>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</si>
  <si>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</si>
  <si>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</si>
  <si>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</si>
  <si>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</si>
  <si>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</si>
  <si>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</si>
  <si>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</si>
  <si>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</si>
  <si>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</si>
  <si>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</si>
  <si>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</si>
  <si>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</si>
  <si>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</si>
  <si>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</si>
  <si>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</si>
  <si>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</si>
  <si>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</si>
  <si>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</si>
  <si>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</si>
  <si>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</si>
  <si>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</si>
  <si>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</si>
  <si>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</si>
  <si>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</si>
  <si>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</si>
  <si>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</si>
  <si>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</si>
  <si>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</si>
  <si>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</si>
  <si>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</si>
  <si>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</si>
  <si>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</si>
  <si>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</si>
  <si>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</si>
  <si>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</si>
  <si>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</si>
  <si>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</si>
  <si>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</si>
  <si>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</si>
  <si>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</si>
  <si>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</si>
  <si>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</si>
  <si>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</si>
  <si>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</si>
  <si>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</si>
  <si>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</si>
  <si>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</si>
  <si>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</si>
  <si>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</si>
  <si>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</si>
  <si>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</si>
  <si>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</si>
  <si>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</si>
  <si>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</si>
  <si>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</si>
  <si>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</si>
  <si>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</si>
  <si>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</si>
  <si>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</si>
  <si>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</si>
  <si>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</si>
  <si>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</si>
  <si>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</si>
  <si>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</si>
  <si>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</si>
  <si>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</si>
  <si>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</si>
  <si>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</si>
  <si>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</si>
  <si>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</si>
  <si>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</si>
  <si>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</si>
  <si>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</si>
  <si>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</si>
  <si>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</si>
  <si>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</si>
  <si>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</si>
  <si>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</si>
  <si>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</si>
  <si>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</si>
  <si>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</si>
  <si>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</si>
  <si>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</si>
  <si>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</si>
  <si>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</si>
  <si>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</si>
  <si>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</si>
  <si>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</si>
  <si>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</si>
  <si>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</si>
  <si>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</si>
  <si>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</si>
  <si>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</si>
  <si>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</si>
  <si>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</si>
  <si>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</si>
  <si>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</si>
  <si>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</si>
  <si>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</si>
  <si>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</si>
  <si>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</si>
  <si>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</si>
  <si>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</si>
  <si>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</si>
  <si>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</si>
  <si>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</si>
  <si>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</si>
  <si>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</si>
  <si>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</si>
  <si>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</si>
  <si>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</si>
  <si>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</si>
  <si>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</si>
  <si>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</si>
  <si>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</si>
  <si>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</si>
  <si>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</si>
  <si>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</si>
  <si>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</si>
  <si>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</si>
  <si>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</si>
  <si>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</si>
  <si>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</si>
  <si>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</si>
  <si>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</si>
  <si>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</si>
  <si>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</si>
  <si>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</si>
  <si>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</si>
  <si>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</si>
  <si>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</si>
  <si>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</si>
  <si>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</si>
  <si>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</si>
  <si>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</si>
  <si>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</si>
  <si>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</si>
  <si>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</si>
  <si>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</si>
  <si>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</si>
  <si>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</si>
  <si>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</si>
  <si>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</si>
  <si>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</si>
  <si>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</si>
  <si>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</si>
  <si>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</si>
  <si>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</si>
  <si>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</si>
  <si>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</si>
  <si>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</si>
  <si>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</si>
  <si>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</si>
  <si>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</si>
  <si>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</si>
  <si>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</si>
  <si>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</si>
  <si>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</si>
  <si>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</si>
  <si>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</si>
  <si>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</si>
  <si>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</si>
  <si>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</si>
  <si>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</si>
  <si>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</si>
  <si>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</si>
  <si>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</si>
  <si>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</si>
  <si>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</si>
  <si>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</si>
  <si>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</si>
  <si>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</si>
  <si>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</si>
  <si>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</si>
  <si>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</si>
  <si>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</si>
  <si>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</si>
  <si>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</si>
  <si>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</si>
  <si>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</si>
  <si>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</si>
  <si>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</si>
  <si>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</si>
  <si>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</si>
  <si>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</si>
  <si>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</si>
  <si>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</si>
  <si>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</si>
  <si>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</si>
  <si>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</si>
  <si>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</si>
  <si>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</si>
  <si>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</si>
  <si>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</si>
  <si>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</si>
  <si>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</si>
  <si>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</si>
  <si>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</si>
  <si>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</si>
  <si>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</si>
  <si>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</si>
  <si>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</si>
  <si>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</si>
  <si>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</si>
  <si>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</si>
  <si>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</si>
  <si>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</si>
  <si>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</si>
  <si>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</si>
  <si>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</si>
  <si>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</si>
  <si>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</si>
  <si>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</si>
  <si>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</si>
  <si>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</si>
  <si>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</si>
  <si>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</si>
  <si>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</si>
  <si>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</si>
  <si>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</si>
  <si>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</si>
  <si>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</si>
  <si>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</si>
  <si>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</si>
  <si>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</si>
  <si>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</si>
  <si>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</si>
  <si>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</si>
  <si>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</si>
  <si>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</si>
  <si>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</si>
  <si>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</si>
  <si>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</si>
  <si>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</si>
  <si>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</si>
  <si>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</si>
  <si>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</si>
  <si>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</si>
  <si>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</si>
  <si>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</si>
  <si>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</si>
  <si>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</si>
  <si>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</si>
  <si>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</si>
  <si>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</si>
  <si>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</si>
  <si>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</si>
  <si>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</si>
  <si>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</si>
  <si>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</si>
  <si>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</si>
  <si>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</si>
  <si>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</si>
  <si>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</si>
  <si>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</si>
  <si>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</si>
  <si>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</si>
  <si>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</si>
  <si>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</si>
  <si>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</si>
  <si>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</si>
  <si>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</si>
  <si>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</si>
  <si>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</si>
  <si>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</si>
  <si>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</si>
  <si>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</si>
  <si>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</si>
  <si>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</si>
  <si>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</si>
  <si>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</si>
  <si>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</si>
  <si>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</si>
  <si>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</si>
  <si>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</si>
  <si>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</si>
  <si>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</si>
  <si>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</si>
  <si>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</si>
  <si>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</si>
  <si>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</si>
  <si>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</si>
  <si>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</si>
  <si>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</si>
  <si>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</si>
  <si>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</si>
  <si>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</si>
  <si>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</si>
  <si>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</si>
  <si>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</si>
  <si>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</si>
  <si>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</si>
  <si>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</si>
  <si>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</si>
  <si>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</si>
  <si>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</si>
  <si>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</si>
  <si>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</si>
  <si>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</si>
  <si>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</si>
  <si>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</si>
  <si>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</si>
  <si>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</si>
  <si>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</si>
  <si>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</si>
  <si>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</si>
  <si>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</si>
  <si>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</si>
  <si>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</si>
  <si>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</si>
  <si>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</si>
  <si>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</si>
  <si>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</si>
  <si>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</si>
  <si>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</si>
  <si>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</si>
  <si>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</si>
  <si>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</si>
  <si>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</si>
  <si>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</si>
  <si>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</si>
  <si>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</si>
  <si>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</si>
  <si>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</si>
  <si>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</si>
  <si>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</si>
  <si>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</si>
  <si>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</si>
  <si>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</si>
  <si>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</si>
  <si>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</si>
  <si>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</si>
  <si>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</si>
  <si>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</si>
  <si>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</si>
  <si>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</si>
  <si>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</si>
  <si>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</si>
  <si>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</si>
  <si>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</si>
  <si>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</si>
  <si>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</si>
  <si>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</si>
  <si>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</si>
  <si>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</si>
  <si>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</si>
  <si>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</si>
  <si>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</si>
  <si>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</si>
  <si>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</si>
  <si>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</si>
  <si>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</si>
  <si>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</si>
  <si>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</si>
  <si>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</si>
  <si>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</si>
  <si>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</si>
  <si>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</si>
  <si>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</si>
  <si>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</si>
  <si>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</si>
  <si>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</si>
  <si>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</si>
  <si>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</si>
  <si>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</si>
  <si>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</si>
  <si>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</si>
  <si>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</si>
  <si>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</si>
  <si>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</si>
  <si>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</si>
  <si>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</si>
  <si>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</si>
  <si>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</si>
  <si>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</si>
  <si>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</si>
  <si>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</si>
  <si>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</si>
  <si>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</si>
  <si>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</si>
  <si>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</si>
  <si>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</si>
  <si>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</si>
  <si>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</si>
  <si>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</si>
  <si>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</si>
  <si>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</si>
  <si>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</si>
  <si>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</si>
  <si>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</si>
  <si>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</si>
  <si>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</si>
  <si>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</si>
  <si>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</si>
  <si>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</si>
  <si>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</si>
  <si>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</si>
  <si>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</si>
  <si>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</si>
  <si>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</si>
  <si>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</si>
  <si>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</si>
  <si>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</si>
  <si>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</si>
  <si>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</si>
  <si>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</si>
  <si>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</si>
  <si>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</si>
  <si>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</si>
  <si>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</si>
  <si>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</si>
  <si>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</si>
  <si>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</si>
  <si>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</si>
  <si>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</si>
  <si>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</si>
  <si>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</si>
  <si>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</si>
  <si>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</si>
  <si>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</si>
  <si>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</si>
  <si>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</si>
  <si>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</si>
  <si>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</si>
  <si>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</si>
  <si>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</si>
  <si>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</si>
  <si>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</si>
  <si>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</si>
  <si>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</si>
  <si>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</si>
  <si>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</si>
  <si>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</si>
  <si>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</si>
  <si>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</si>
  <si>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</si>
  <si>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</si>
  <si>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</si>
  <si>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</si>
  <si>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</si>
  <si>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</si>
  <si>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</si>
  <si>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</si>
  <si>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</si>
  <si>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</si>
  <si>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</si>
  <si>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</si>
  <si>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</si>
  <si>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</si>
  <si>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</si>
  <si>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</si>
  <si>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</si>
  <si>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</si>
  <si>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</si>
  <si>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</si>
  <si>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</si>
  <si>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</si>
  <si>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</si>
  <si>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</si>
  <si>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</si>
  <si>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</si>
  <si>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</si>
  <si>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</si>
  <si>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</si>
  <si>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</si>
  <si>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</si>
  <si>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</si>
  <si>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</si>
  <si>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</si>
  <si>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</si>
  <si>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</si>
  <si>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</si>
  <si>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</si>
  <si>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</si>
  <si>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</si>
  <si>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</si>
  <si>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</si>
  <si>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</si>
  <si>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</si>
  <si>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</si>
  <si>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</si>
  <si>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</si>
  <si>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</si>
  <si>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</si>
  <si>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</si>
  <si>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</si>
  <si>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</si>
  <si>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</si>
  <si>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</si>
  <si>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</si>
  <si>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</si>
  <si>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</si>
  <si>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</si>
  <si>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</si>
  <si>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</si>
  <si>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</si>
  <si>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</si>
  <si>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</si>
  <si>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</si>
  <si>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</si>
  <si>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</si>
  <si>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</si>
  <si>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</si>
  <si>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</si>
  <si>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</si>
  <si>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</si>
  <si>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</si>
  <si>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</si>
  <si>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</si>
  <si>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</si>
  <si>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</si>
  <si>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</si>
  <si>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</si>
  <si>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</si>
  <si>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</si>
  <si>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</si>
  <si>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</si>
  <si>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</si>
  <si>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</si>
  <si>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</si>
  <si>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</si>
  <si>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</si>
  <si>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</si>
  <si>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</si>
  <si>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</si>
  <si>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</si>
  <si>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</si>
  <si>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</si>
  <si>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</si>
  <si>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</si>
  <si>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</si>
  <si>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</si>
  <si>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</si>
  <si>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</si>
  <si>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</si>
  <si>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</si>
  <si>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</si>
  <si>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</si>
  <si>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</si>
  <si>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</si>
  <si>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</si>
  <si>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</si>
  <si>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</si>
  <si>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</si>
  <si>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</si>
  <si>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</si>
  <si>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</si>
  <si>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</si>
  <si>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</si>
  <si>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</si>
  <si>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</si>
  <si>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</si>
  <si>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</si>
  <si>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</si>
  <si>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</si>
  <si>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</si>
  <si>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</si>
  <si>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</si>
  <si>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</si>
  <si>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</si>
  <si>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</si>
  <si>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</si>
  <si>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</si>
  <si>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</si>
  <si>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</si>
  <si>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</si>
  <si>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</si>
  <si>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</si>
  <si>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</si>
  <si>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</si>
  <si>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</si>
  <si>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</si>
  <si>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</si>
  <si>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</si>
  <si>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</si>
  <si>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</si>
  <si>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</si>
  <si>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</si>
  <si>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</si>
  <si>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</si>
  <si>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</si>
  <si>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</si>
  <si>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</si>
  <si>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</si>
  <si>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</si>
  <si>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</si>
  <si>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</si>
  <si>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</si>
  <si>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</si>
  <si>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</si>
  <si>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</si>
  <si>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</si>
  <si>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</si>
  <si>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</si>
  <si>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</si>
  <si>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</si>
  <si>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</si>
  <si>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</si>
  <si>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</si>
  <si>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</si>
  <si>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</si>
  <si>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</si>
  <si>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</si>
  <si>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</si>
  <si>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</si>
  <si>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</si>
  <si>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</si>
  <si>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</si>
  <si>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</si>
  <si>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</si>
  <si>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</si>
  <si>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</si>
  <si>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</si>
  <si>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</si>
  <si>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</si>
  <si>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</si>
  <si>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</si>
  <si>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</si>
  <si>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</si>
  <si>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</si>
  <si>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</si>
  <si>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</si>
  <si>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</si>
  <si>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</si>
  <si>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</si>
  <si>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</si>
  <si>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</si>
  <si>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</si>
  <si>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</si>
  <si>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</si>
  <si>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</si>
  <si>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</si>
  <si>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</si>
  <si>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</si>
  <si>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</si>
  <si>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</si>
  <si>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</si>
  <si>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</si>
  <si>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</si>
  <si>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</si>
  <si>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</si>
  <si>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</si>
  <si>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</si>
  <si>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</si>
  <si>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</si>
  <si>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</si>
  <si>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</si>
  <si>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</si>
  <si>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</si>
  <si>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</si>
  <si>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</si>
  <si>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</si>
  <si>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</si>
  <si>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</si>
  <si>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</si>
  <si>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</si>
  <si>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</si>
  <si>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</si>
  <si>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</si>
  <si>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</si>
  <si>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</si>
  <si>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</si>
  <si>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</si>
  <si>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</si>
  <si>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</si>
  <si>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</si>
  <si>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</si>
  <si>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</si>
  <si>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</si>
  <si>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</si>
  <si>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</si>
  <si>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</si>
  <si>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</si>
  <si>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</si>
  <si>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</si>
  <si>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</si>
  <si>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</si>
  <si>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</si>
  <si>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</si>
  <si>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</si>
  <si>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</si>
  <si>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</si>
  <si>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</si>
  <si>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</si>
  <si>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</si>
  <si>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</si>
  <si>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</si>
  <si>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</si>
  <si>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</si>
  <si>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</si>
  <si>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</si>
  <si>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</si>
  <si>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</si>
  <si>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</si>
  <si>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</si>
  <si>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</si>
  <si>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</si>
  <si>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</si>
  <si>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</si>
  <si>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</si>
  <si>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</si>
  <si>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</si>
  <si>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</si>
  <si>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</si>
  <si>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</si>
  <si>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</si>
  <si>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</si>
  <si>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</si>
  <si>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</si>
  <si>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</si>
  <si>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</si>
  <si>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</si>
  <si>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</si>
  <si>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</si>
  <si>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</si>
  <si>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</si>
  <si>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</si>
  <si>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</si>
  <si>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</si>
  <si>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</si>
  <si>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</si>
  <si>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</si>
  <si>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</si>
  <si>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</si>
  <si>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</si>
  <si>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</si>
  <si>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</si>
  <si>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</si>
  <si>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</si>
  <si>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</si>
  <si>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</si>
  <si>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</si>
  <si>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</si>
  <si>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</si>
  <si>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</si>
  <si>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</si>
  <si>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</si>
  <si>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</si>
  <si>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</si>
  <si>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</si>
  <si>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</si>
  <si>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</si>
  <si>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</si>
  <si>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</si>
  <si>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</si>
  <si>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</si>
  <si>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</si>
  <si>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</si>
  <si>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</si>
  <si>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</si>
  <si>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</si>
  <si>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</si>
  <si>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</si>
  <si>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</si>
  <si>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</si>
  <si>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</si>
  <si>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</si>
  <si>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</si>
  <si>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</si>
  <si>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</si>
  <si>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</si>
  <si>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</si>
  <si>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</si>
  <si>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</si>
  <si>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</si>
  <si>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</si>
  <si>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</si>
  <si>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</si>
  <si>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</si>
  <si>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</si>
  <si>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</si>
  <si>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</si>
  <si>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</si>
  <si>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</si>
  <si>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</si>
  <si>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</si>
  <si>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</si>
  <si>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</si>
  <si>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</si>
  <si>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</si>
  <si>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</si>
  <si>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</si>
  <si>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</si>
  <si>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</si>
  <si>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</si>
  <si>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</si>
  <si>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</si>
  <si>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</si>
  <si>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</si>
  <si>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</si>
  <si>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</si>
  <si>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</si>
  <si>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</si>
  <si>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</si>
  <si>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</si>
  <si>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</si>
  <si>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</si>
  <si>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</si>
  <si>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</si>
  <si>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</si>
  <si>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</si>
  <si>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</si>
  <si>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</si>
  <si>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</si>
  <si>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</si>
  <si>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</si>
  <si>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</si>
  <si>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</si>
  <si>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</si>
  <si>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</si>
  <si>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</si>
  <si>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</si>
  <si>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</si>
  <si>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</si>
  <si>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</si>
  <si>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</si>
  <si>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</si>
  <si>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</si>
  <si>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</si>
  <si>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</si>
  <si>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</si>
  <si>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</si>
  <si>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</si>
  <si>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</si>
  <si>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</si>
  <si>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</si>
  <si>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</si>
  <si>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</si>
  <si>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</si>
  <si>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</si>
  <si>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</si>
  <si>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</si>
  <si>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</si>
  <si>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</si>
  <si>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</si>
  <si>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</si>
  <si>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</si>
  <si>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</si>
  <si>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</si>
  <si>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</si>
  <si>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</si>
  <si>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</si>
  <si>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</si>
  <si>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</si>
  <si>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</si>
  <si>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</si>
  <si>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</si>
  <si>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</si>
  <si>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</si>
  <si>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</si>
  <si>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</si>
  <si>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</si>
  <si>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</si>
  <si>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</si>
  <si>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</si>
  <si>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</si>
  <si>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</si>
  <si>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</si>
  <si>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</si>
  <si>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</si>
  <si>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</si>
  <si>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</si>
  <si>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</si>
  <si>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</si>
  <si>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</si>
  <si>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</si>
  <si>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</si>
  <si>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</si>
  <si>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</si>
  <si>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</si>
  <si>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</si>
  <si>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</si>
  <si>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</si>
  <si>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</si>
  <si>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</si>
  <si>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</si>
  <si>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</si>
  <si>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</si>
  <si>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</si>
  <si>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</si>
  <si>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</si>
  <si>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</si>
  <si>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</si>
  <si>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</si>
  <si>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</si>
  <si>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</si>
  <si>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</si>
  <si>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</si>
  <si>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</si>
  <si>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</si>
  <si>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</si>
  <si>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</si>
  <si>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</si>
  <si>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</si>
  <si>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</si>
  <si>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</si>
  <si>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</si>
  <si>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</si>
  <si>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</si>
  <si>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</si>
  <si>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</si>
  <si>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</si>
  <si>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</si>
  <si>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</si>
  <si>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</si>
  <si>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</si>
  <si>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</si>
  <si>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</si>
  <si>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</si>
  <si>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</si>
  <si>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</si>
  <si>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</si>
  <si>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</si>
  <si>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</si>
  <si>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</si>
  <si>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</si>
  <si>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</si>
  <si>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</si>
  <si>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</si>
  <si>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</si>
  <si>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</si>
  <si>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</si>
  <si>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</si>
  <si>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</si>
  <si>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</si>
  <si>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</si>
  <si>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</si>
  <si>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</si>
  <si>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</si>
  <si>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</si>
  <si>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</si>
  <si>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</si>
  <si>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</si>
  <si>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</si>
  <si>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</si>
  <si>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</si>
  <si>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</si>
  <si>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</si>
  <si>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</si>
  <si>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</si>
  <si>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</si>
  <si>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</si>
  <si>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</si>
  <si>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</si>
  <si>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</si>
  <si>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</si>
  <si>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</si>
  <si>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</si>
  <si>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</si>
  <si>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</si>
  <si>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</si>
  <si>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</si>
  <si>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</si>
  <si>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</si>
  <si>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</si>
  <si>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</si>
  <si>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</si>
  <si>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</si>
  <si>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</si>
  <si>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</si>
  <si>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</si>
  <si>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</si>
  <si>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</si>
  <si>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</si>
  <si>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</si>
  <si>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</si>
  <si>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</si>
  <si>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</si>
  <si>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</si>
  <si>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</si>
  <si>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</si>
  <si>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</si>
  <si>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</si>
  <si>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</si>
  <si>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</si>
  <si>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</si>
  <si>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</si>
  <si>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</si>
  <si>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</si>
  <si>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</si>
  <si>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</si>
  <si>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</si>
  <si>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</si>
  <si>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</si>
  <si>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</si>
  <si>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</si>
  <si>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</si>
  <si>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</si>
  <si>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</si>
  <si>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</si>
  <si>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</si>
  <si>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</si>
  <si>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</si>
  <si>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</si>
  <si>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</si>
  <si>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</si>
  <si>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</si>
  <si>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</si>
  <si>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</si>
  <si>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</si>
  <si>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</si>
  <si>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</si>
  <si>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</si>
  <si>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</si>
  <si>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</si>
  <si>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</si>
  <si>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</si>
  <si>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</si>
  <si>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</si>
  <si>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</si>
  <si>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</si>
  <si>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</si>
  <si>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</si>
  <si>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</si>
  <si>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</si>
  <si>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</si>
  <si>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</si>
  <si>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</si>
  <si>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</si>
  <si>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</si>
  <si>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</si>
  <si>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</si>
  <si>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</si>
  <si>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</si>
  <si>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</si>
  <si>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</si>
  <si>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</si>
  <si>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</si>
  <si>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</si>
  <si>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</si>
  <si>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</si>
  <si>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</si>
  <si>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</si>
  <si>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</si>
  <si>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</si>
  <si>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</si>
  <si>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</si>
  <si>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</si>
  <si>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</si>
  <si>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</si>
  <si>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</si>
  <si>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</si>
  <si>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</si>
  <si>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</si>
  <si>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</si>
  <si>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</si>
  <si>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</si>
  <si>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</si>
  <si>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</si>
  <si>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</si>
  <si>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</si>
  <si>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</si>
  <si>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</si>
  <si>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</si>
  <si>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</si>
  <si>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</si>
  <si>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</si>
  <si>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</si>
  <si>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</si>
  <si>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</si>
  <si>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</si>
  <si>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</si>
  <si>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</si>
  <si>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</si>
  <si>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</si>
  <si>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</si>
  <si>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</si>
  <si>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</si>
  <si>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</si>
  <si>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</si>
  <si>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</si>
  <si>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</si>
  <si>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</si>
  <si>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</si>
  <si>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</si>
  <si>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</si>
  <si>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</si>
  <si>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</si>
  <si>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</si>
  <si>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</si>
  <si>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</si>
  <si>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</si>
  <si>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</si>
  <si>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</si>
  <si>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</si>
  <si>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</si>
  <si>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</si>
  <si>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</si>
  <si>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</si>
  <si>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</si>
  <si>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</si>
  <si>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</si>
  <si>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</si>
  <si>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</si>
  <si>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</si>
  <si>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</si>
  <si>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</si>
  <si>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</si>
  <si>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</si>
  <si>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</si>
  <si>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</si>
  <si>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</si>
  <si>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</si>
  <si>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</si>
  <si>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</si>
  <si>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</si>
  <si>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</si>
  <si>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</si>
  <si>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</si>
  <si>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</si>
  <si>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</si>
  <si>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</si>
  <si>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</si>
  <si>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</si>
  <si>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</si>
  <si>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</si>
  <si>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</si>
  <si>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</si>
  <si>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</si>
  <si>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</si>
  <si>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</si>
  <si>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</si>
  <si>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</si>
  <si>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</si>
  <si>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</si>
  <si>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</si>
  <si>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</si>
  <si>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</si>
  <si>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</si>
  <si>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</si>
  <si>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</si>
  <si>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</si>
  <si>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</si>
  <si>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</si>
  <si>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</si>
  <si>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</si>
  <si>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</si>
  <si>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</si>
  <si>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</si>
  <si>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</si>
  <si>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</si>
  <si>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</si>
  <si>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</si>
  <si>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</si>
  <si>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</si>
  <si>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</si>
  <si>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</si>
  <si>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</si>
  <si>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</si>
  <si>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</si>
  <si>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</si>
  <si>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</si>
  <si>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</si>
  <si>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</si>
  <si>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</si>
  <si>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</si>
  <si>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</si>
  <si>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</si>
  <si>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</si>
  <si>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</si>
  <si>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</si>
  <si>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</si>
  <si>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</si>
  <si>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</si>
  <si>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</si>
  <si>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</si>
  <si>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</si>
  <si>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</si>
  <si>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</si>
  <si>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</si>
  <si>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</si>
  <si>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</si>
  <si>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</si>
  <si>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</si>
  <si>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</si>
  <si>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</si>
  <si>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</si>
  <si>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</si>
  <si>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</si>
  <si>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</si>
  <si>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</si>
  <si>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</si>
  <si>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</si>
  <si>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</si>
  <si>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</si>
  <si>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</si>
  <si>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</si>
  <si>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</si>
  <si>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</si>
  <si>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</si>
  <si>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</si>
  <si>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</si>
  <si>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</si>
  <si>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</si>
  <si>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</si>
  <si>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</si>
  <si>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</si>
  <si>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</si>
  <si>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</si>
  <si>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</si>
  <si>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</si>
  <si>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</si>
  <si>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</si>
  <si>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</si>
  <si>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</si>
  <si>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</si>
  <si>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</si>
  <si>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</si>
  <si>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</si>
  <si>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</si>
  <si>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</si>
  <si>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</si>
  <si>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</si>
  <si>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</si>
  <si>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</si>
  <si>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</si>
  <si>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</si>
  <si>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</si>
  <si>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</si>
  <si>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</si>
  <si>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</si>
  <si>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</si>
  <si>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</si>
  <si>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</si>
  <si>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</si>
  <si>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</si>
  <si>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</si>
  <si>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</si>
  <si>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</si>
  <si>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</si>
  <si>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</si>
  <si>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</si>
  <si>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</si>
  <si>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</si>
  <si>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</si>
  <si>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</si>
  <si>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</si>
  <si>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</si>
  <si>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</si>
  <si>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</si>
  <si>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</si>
  <si>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</si>
  <si>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</si>
  <si>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</si>
  <si>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</si>
  <si>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</si>
  <si>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</si>
  <si>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</si>
  <si>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</si>
  <si>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</si>
  <si>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</si>
  <si>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</si>
  <si>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</si>
  <si>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</si>
  <si>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</si>
  <si>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</si>
  <si>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</si>
  <si>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</si>
  <si>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</si>
  <si>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</si>
  <si>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</si>
  <si>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</si>
  <si>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</si>
  <si>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</si>
  <si>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</si>
  <si>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</si>
  <si>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</si>
  <si>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</si>
  <si>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</si>
  <si>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</si>
  <si>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</si>
  <si>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</si>
  <si>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</si>
  <si>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</si>
  <si>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</si>
  <si>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</si>
  <si>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</si>
  <si>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</si>
  <si>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</si>
  <si>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</si>
  <si>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</si>
  <si>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</si>
  <si>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</si>
  <si>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</si>
  <si>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</si>
  <si>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</si>
  <si>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</si>
  <si>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</si>
  <si>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</si>
  <si>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</si>
  <si>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</si>
  <si>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</si>
  <si>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</si>
  <si>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</si>
  <si>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</si>
  <si>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</si>
  <si>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</si>
  <si>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</si>
  <si>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</si>
  <si>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</si>
  <si>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</si>
  <si>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</si>
  <si>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</si>
  <si>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</si>
  <si>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</si>
  <si>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</si>
  <si>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</si>
  <si>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</si>
  <si>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</si>
  <si>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</si>
  <si>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</si>
  <si>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</si>
  <si>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</si>
  <si>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</si>
  <si>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</si>
  <si>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</si>
  <si>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</si>
  <si>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</si>
  <si>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</si>
  <si>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</si>
  <si>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</si>
  <si>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</si>
  <si>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</si>
  <si>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</si>
  <si>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</si>
  <si>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</si>
  <si>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</si>
  <si>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</si>
  <si>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</si>
  <si>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</si>
  <si>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</si>
  <si>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</si>
  <si>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</si>
  <si>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</si>
  <si>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</si>
  <si>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</si>
  <si>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</si>
  <si>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</si>
  <si>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</si>
  <si>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</si>
  <si>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</si>
  <si>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</si>
  <si>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</si>
  <si>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</si>
  <si>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</si>
  <si>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</si>
  <si>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</si>
  <si>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</si>
  <si>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</si>
  <si>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</si>
  <si>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</si>
  <si>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</si>
  <si>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</si>
  <si>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</si>
  <si>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</si>
  <si>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</si>
  <si>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</si>
  <si>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</si>
  <si>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</si>
  <si>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</si>
  <si>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</si>
  <si>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</si>
  <si>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</si>
  <si>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</si>
  <si>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</si>
  <si>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</si>
  <si>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</si>
  <si>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</si>
  <si>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</si>
  <si>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</si>
  <si>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</si>
  <si>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</si>
  <si>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</si>
  <si>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</si>
  <si>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</si>
  <si>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</si>
  <si>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</si>
  <si>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</si>
  <si>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</si>
  <si>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</si>
  <si>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</si>
  <si>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</si>
  <si>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</si>
  <si>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</si>
  <si>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</si>
  <si>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</si>
  <si>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</si>
  <si>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</si>
  <si>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</si>
  <si>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</si>
  <si>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</si>
  <si>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</si>
  <si>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</si>
  <si>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</si>
  <si>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</si>
  <si>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</si>
  <si>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</si>
  <si>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</si>
  <si>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</si>
  <si>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</si>
  <si>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</si>
  <si>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</si>
  <si>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</si>
  <si>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</si>
  <si>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</si>
  <si>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</si>
  <si>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</si>
  <si>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</si>
  <si>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</si>
  <si>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</si>
  <si>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</si>
  <si>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</si>
  <si>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</si>
  <si>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</si>
  <si>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</si>
  <si>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</si>
  <si>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</si>
  <si>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</si>
  <si>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</si>
  <si>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</si>
  <si>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</si>
  <si>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</si>
  <si>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</si>
  <si>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</si>
  <si>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</si>
  <si>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</si>
  <si>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</si>
  <si>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</si>
  <si>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</si>
  <si>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</si>
  <si>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</si>
  <si>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</si>
  <si>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</si>
  <si>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</si>
  <si>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</si>
  <si>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</si>
  <si>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</si>
  <si>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</si>
  <si>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</si>
  <si>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</si>
  <si>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</si>
  <si>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</si>
  <si>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</si>
  <si>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</si>
  <si>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</si>
  <si>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</si>
  <si>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</si>
  <si>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</si>
  <si>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</si>
  <si>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</si>
  <si>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</si>
  <si>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</si>
  <si>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</si>
  <si>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</si>
  <si>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</si>
  <si>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</si>
  <si>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</si>
  <si>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</si>
  <si>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</si>
  <si>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</si>
  <si>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</si>
  <si>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</si>
  <si>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</si>
  <si>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</si>
  <si>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</si>
  <si>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</si>
  <si>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</si>
  <si>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</si>
  <si>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</si>
  <si>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</si>
  <si>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</si>
  <si>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</si>
  <si>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</si>
  <si>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</si>
  <si>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</si>
  <si>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</si>
  <si>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</si>
  <si>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</si>
  <si>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</si>
  <si>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</si>
  <si>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</si>
  <si>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</si>
  <si>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</si>
  <si>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</si>
  <si>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</si>
  <si>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</si>
  <si>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</si>
  <si>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</si>
  <si>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</si>
  <si>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</si>
  <si>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</si>
  <si>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</si>
  <si>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</si>
  <si>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</si>
  <si>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</si>
  <si>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</si>
  <si>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</si>
  <si>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</si>
  <si>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</si>
  <si>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</si>
  <si>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</si>
  <si>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</si>
  <si>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</si>
  <si>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</si>
  <si>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</si>
  <si>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</si>
  <si>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</si>
  <si>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</si>
  <si>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</si>
  <si>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</si>
  <si>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</si>
  <si>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</si>
  <si>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</si>
  <si>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</si>
  <si>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</si>
  <si>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</si>
  <si>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</si>
  <si>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</si>
  <si>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</si>
  <si>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</si>
  <si>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</si>
  <si>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</si>
  <si>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</si>
  <si>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</si>
  <si>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</si>
  <si>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</si>
  <si>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</si>
  <si>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</si>
  <si>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</si>
  <si>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</si>
  <si>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</si>
  <si>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</si>
  <si>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</si>
  <si>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</si>
  <si>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</si>
  <si>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</si>
  <si>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</si>
  <si>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</si>
  <si>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</si>
  <si>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</si>
  <si>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</si>
  <si>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</si>
  <si>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</si>
  <si>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</si>
  <si>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</si>
  <si>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</si>
  <si>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</si>
  <si>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</si>
  <si>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</si>
  <si>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</si>
  <si>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</si>
  <si>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</si>
  <si>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</si>
  <si>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</si>
  <si>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</si>
  <si>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</si>
  <si>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</si>
  <si>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</si>
  <si>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</si>
  <si>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</si>
  <si>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</si>
  <si>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</si>
  <si>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</si>
  <si>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</si>
  <si>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</si>
  <si>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</si>
  <si>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</si>
  <si>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</si>
  <si>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</si>
  <si>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</si>
  <si>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</si>
  <si>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</si>
  <si>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</si>
  <si>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</si>
  <si>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</si>
  <si>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</si>
  <si>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</si>
  <si>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</si>
  <si>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</si>
  <si>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</si>
  <si>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</si>
  <si>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</si>
  <si>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</si>
  <si>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</si>
  <si>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</si>
  <si>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</si>
  <si>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</si>
  <si>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</si>
  <si>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</si>
  <si>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</si>
  <si>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</si>
  <si>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</si>
  <si>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</si>
  <si>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</si>
  <si>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</si>
  <si>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</si>
  <si>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</si>
  <si>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</si>
  <si>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</si>
  <si>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</si>
  <si>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</si>
  <si>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</si>
  <si>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</si>
  <si>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</si>
  <si>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</si>
  <si>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</si>
  <si>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</si>
  <si>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</si>
  <si>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</si>
  <si>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</si>
  <si>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</si>
  <si>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</si>
  <si>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</si>
  <si>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</si>
  <si>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</si>
  <si>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</si>
  <si>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</si>
  <si>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</si>
  <si>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</si>
  <si>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</si>
  <si>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</si>
  <si>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</si>
  <si>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</si>
  <si>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</si>
  <si>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</si>
  <si>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</si>
  <si>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</si>
  <si>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</si>
  <si>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</si>
  <si>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</si>
  <si>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</si>
  <si>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</si>
  <si>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</si>
  <si>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</si>
  <si>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</si>
  <si>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</si>
  <si>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</si>
  <si>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</si>
  <si>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</si>
  <si>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</si>
  <si>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</si>
  <si>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</si>
  <si>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</si>
  <si>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</si>
  <si>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</si>
  <si>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</si>
  <si>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</si>
  <si>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</si>
  <si>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</si>
  <si>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</si>
  <si>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</si>
  <si>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</si>
  <si>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</si>
  <si>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</si>
  <si>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</si>
  <si>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</si>
  <si>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</si>
  <si>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</si>
  <si>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</si>
  <si>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</si>
  <si>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</si>
  <si>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</si>
  <si>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</si>
  <si>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</si>
  <si>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</si>
  <si>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</si>
  <si>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</si>
  <si>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</si>
  <si>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</si>
  <si>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</si>
  <si>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</si>
  <si>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</si>
  <si>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</si>
  <si>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</si>
  <si>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</si>
  <si>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</si>
  <si>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</si>
  <si>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</si>
  <si>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</si>
  <si>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</si>
  <si>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</si>
  <si>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</si>
  <si>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</si>
  <si>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</si>
  <si>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</si>
  <si>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</si>
  <si>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</si>
  <si>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</si>
  <si>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</si>
  <si>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</si>
  <si>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</si>
  <si>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</si>
  <si>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</si>
  <si>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</si>
  <si>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</si>
  <si>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</si>
  <si>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</si>
  <si>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</si>
  <si>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</si>
  <si>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</si>
  <si>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</si>
  <si>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</si>
  <si>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</si>
  <si>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</si>
  <si>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</si>
  <si>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</si>
  <si>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</si>
  <si>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</si>
  <si>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</si>
  <si>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</si>
  <si>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</si>
  <si>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</si>
  <si>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</si>
  <si>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</si>
  <si>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</si>
  <si>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</si>
  <si>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</si>
  <si>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</si>
  <si>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</si>
  <si>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</si>
  <si>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</si>
  <si>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</si>
  <si>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</si>
  <si>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</si>
  <si>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</si>
  <si>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</si>
  <si>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</si>
  <si>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</si>
  <si>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</si>
  <si>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</si>
  <si>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</si>
  <si>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</si>
  <si>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</si>
  <si>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</si>
  <si>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</si>
  <si>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</si>
  <si>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</si>
  <si>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</si>
  <si>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</si>
  <si>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</si>
  <si>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</si>
  <si>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</si>
  <si>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</si>
  <si>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</si>
  <si>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</si>
  <si>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</si>
  <si>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</si>
  <si>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</si>
  <si>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</si>
  <si>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</si>
  <si>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</si>
  <si>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</si>
  <si>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</si>
  <si>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</si>
  <si>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</si>
  <si>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</si>
  <si>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</si>
  <si>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</si>
  <si>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</si>
  <si>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</si>
  <si>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</si>
  <si>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</si>
  <si>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</si>
  <si>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</si>
  <si>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</si>
  <si>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</si>
  <si>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</si>
  <si>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</si>
  <si>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</si>
  <si>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</si>
  <si>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</si>
  <si>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</si>
  <si>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</si>
  <si>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</si>
  <si>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</si>
  <si>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</si>
  <si>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</si>
  <si>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</si>
  <si>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</si>
  <si>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</si>
  <si>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</si>
  <si>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</si>
  <si>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</si>
  <si>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</si>
  <si>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</si>
  <si>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</si>
  <si>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</si>
  <si>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</si>
  <si>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</si>
  <si>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</si>
  <si>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</si>
  <si>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</si>
  <si>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</si>
  <si>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</si>
  <si>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</si>
  <si>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</si>
  <si>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</si>
  <si>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</si>
  <si>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</si>
  <si>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</si>
  <si>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</si>
  <si>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</si>
  <si>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</si>
  <si>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</si>
  <si>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</si>
  <si>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</si>
  <si>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</si>
  <si>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</si>
  <si>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</si>
  <si>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</si>
  <si>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</si>
  <si>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</si>
  <si>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</si>
  <si>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</si>
  <si>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</si>
  <si>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</si>
  <si>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</si>
  <si>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</si>
  <si>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</si>
  <si>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</si>
  <si>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</si>
  <si>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</si>
  <si>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</si>
  <si>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</si>
  <si>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</si>
  <si>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</si>
  <si>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</si>
  <si>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</si>
  <si>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</si>
  <si>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</si>
  <si>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</si>
  <si>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</si>
  <si>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</si>
  <si>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</si>
  <si>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</si>
  <si>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</si>
  <si>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</si>
  <si>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</si>
  <si>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</si>
  <si>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</si>
  <si>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</si>
  <si>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</si>
  <si>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</si>
  <si>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</si>
  <si>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</si>
  <si>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</si>
  <si>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</si>
  <si>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</si>
  <si>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</si>
  <si>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</si>
  <si>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</si>
  <si>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</si>
  <si>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</si>
  <si>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</si>
  <si>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</si>
  <si>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</si>
  <si>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</si>
  <si>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</si>
  <si>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</si>
  <si>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</si>
  <si>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</si>
  <si>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</si>
  <si>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</si>
  <si>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</si>
  <si>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</si>
  <si>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</si>
  <si>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</si>
  <si>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</si>
  <si>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</si>
  <si>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</si>
  <si>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</si>
  <si>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</si>
  <si>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</si>
  <si>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</si>
  <si>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</si>
  <si>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</si>
  <si>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</si>
  <si>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</si>
  <si>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</si>
  <si>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</si>
  <si>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</si>
  <si>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</si>
  <si>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</si>
  <si>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</si>
  <si>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</si>
  <si>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</si>
  <si>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</si>
  <si>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</si>
  <si>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</si>
  <si>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</si>
  <si>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</si>
  <si>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</si>
  <si>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</si>
  <si>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</si>
  <si>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</si>
  <si>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</si>
  <si>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</si>
  <si>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</si>
  <si>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</si>
  <si>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</si>
  <si>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</si>
  <si>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</si>
  <si>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</si>
  <si>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</si>
  <si>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</si>
  <si>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</si>
  <si>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</si>
  <si>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</si>
  <si>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</si>
  <si>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</si>
  <si>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</si>
  <si>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</si>
  <si>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</si>
  <si>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</si>
  <si>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</si>
  <si>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</si>
  <si>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</si>
  <si>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</si>
  <si>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</si>
  <si>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</si>
  <si>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</si>
  <si>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</si>
  <si>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</si>
  <si>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</si>
  <si>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</si>
  <si>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</si>
  <si>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</si>
  <si>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</si>
  <si>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</si>
  <si>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</si>
  <si>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</si>
  <si>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</si>
  <si>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</si>
  <si>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</si>
  <si>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</si>
  <si>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</si>
  <si>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</si>
  <si>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</si>
  <si>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</si>
  <si>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</si>
  <si>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</si>
  <si>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</si>
  <si>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</si>
  <si>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</si>
  <si>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</si>
  <si>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</si>
  <si>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</si>
  <si>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</si>
  <si>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</si>
  <si>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</si>
  <si>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</si>
  <si>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</si>
  <si>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</si>
  <si>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</si>
  <si>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</si>
  <si>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</si>
  <si>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</si>
  <si>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</si>
  <si>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</si>
  <si>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</si>
  <si>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</si>
  <si>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</si>
  <si>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</si>
  <si>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</si>
  <si>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</si>
  <si>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</si>
  <si>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</si>
  <si>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</si>
  <si>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</si>
  <si>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</si>
  <si>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</si>
  <si>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</si>
  <si>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</si>
  <si>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</si>
  <si>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</si>
  <si>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</si>
  <si>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</si>
  <si>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</si>
  <si>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</si>
  <si>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</si>
  <si>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</si>
  <si>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</si>
  <si>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</si>
  <si>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</si>
  <si>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</si>
  <si>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</si>
  <si>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</si>
  <si>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</si>
  <si>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</si>
  <si>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</si>
  <si>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</si>
  <si>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</si>
  <si>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</si>
  <si>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</si>
  <si>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</si>
  <si>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</si>
  <si>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</si>
  <si>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</si>
  <si>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</si>
  <si>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</si>
  <si>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</si>
  <si>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</si>
  <si>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</si>
  <si>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</si>
  <si>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</si>
  <si>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</si>
  <si>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</si>
  <si>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</si>
  <si>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</si>
  <si>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</si>
  <si>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</si>
  <si>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</si>
  <si>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</si>
  <si>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</si>
  <si>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</si>
  <si>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</si>
  <si>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</si>
  <si>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</si>
  <si>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</si>
  <si>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</si>
  <si>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</si>
  <si>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</si>
  <si>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</si>
  <si>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</si>
  <si>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</si>
  <si>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</si>
  <si>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</si>
  <si>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</si>
  <si>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</si>
  <si>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</si>
  <si>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</si>
  <si>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</si>
  <si>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</si>
  <si>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</si>
  <si>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</si>
  <si>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</si>
  <si>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</si>
  <si>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</si>
  <si>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</si>
  <si>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</si>
  <si>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</si>
  <si>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</si>
  <si>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</si>
  <si>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</si>
  <si>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</si>
  <si>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</si>
  <si>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</si>
  <si>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</si>
  <si>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</si>
  <si>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</si>
  <si>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</si>
  <si>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</si>
  <si>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</si>
  <si>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</si>
  <si>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</si>
  <si>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</si>
  <si>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</si>
  <si>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</si>
  <si>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</si>
  <si>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</si>
  <si>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</si>
  <si>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</si>
  <si>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</si>
  <si>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</si>
  <si>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</si>
  <si>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</si>
  <si>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</si>
  <si>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</si>
  <si>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</si>
  <si>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</si>
  <si>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</si>
  <si>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</si>
  <si>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</si>
  <si>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</si>
  <si>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</si>
  <si>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</si>
  <si>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</si>
  <si>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</si>
  <si>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</si>
  <si>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</si>
  <si>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</si>
  <si>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</si>
  <si>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</si>
  <si>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</si>
  <si>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</si>
  <si>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</si>
  <si>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</si>
  <si>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</si>
  <si>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</si>
  <si>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</si>
  <si>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</si>
  <si>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</si>
  <si>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</si>
  <si>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</si>
  <si>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</si>
  <si>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</si>
  <si>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</si>
  <si>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</si>
  <si>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</si>
  <si>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</si>
  <si>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</si>
  <si>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</si>
  <si>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</si>
  <si>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</si>
  <si>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</si>
  <si>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</si>
  <si>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</si>
  <si>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</si>
  <si>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</si>
  <si>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</si>
  <si>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</si>
  <si>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</si>
  <si>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</si>
  <si>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</si>
  <si>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</si>
  <si>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</si>
  <si>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</si>
  <si>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</si>
  <si>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</si>
  <si>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</si>
  <si>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</si>
  <si>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</si>
  <si>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</si>
  <si>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</si>
  <si>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</si>
  <si>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</si>
  <si>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</si>
  <si>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</si>
  <si>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</si>
  <si>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</si>
  <si>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</si>
  <si>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</si>
  <si>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</si>
  <si>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</si>
  <si>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</si>
  <si>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</si>
  <si>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</si>
  <si>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</si>
  <si>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</si>
  <si>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</si>
  <si>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</si>
  <si>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</si>
  <si>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</si>
  <si>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</si>
  <si>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</si>
  <si>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</si>
  <si>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</si>
  <si>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</si>
  <si>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</si>
  <si>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</si>
  <si>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</si>
  <si>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</si>
  <si>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</si>
  <si>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</si>
  <si>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</si>
  <si>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</si>
  <si>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</si>
  <si>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</si>
  <si>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</si>
  <si>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</si>
  <si>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</si>
  <si>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</si>
  <si>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</si>
  <si>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</si>
  <si>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</si>
  <si>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</si>
  <si>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</si>
  <si>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</si>
  <si>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</si>
  <si>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</si>
  <si>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</si>
  <si>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</si>
  <si>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</si>
  <si>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</si>
  <si>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</si>
  <si>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</si>
  <si>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</si>
  <si>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</si>
  <si>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</si>
  <si>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</si>
  <si>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</si>
  <si>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</si>
  <si>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</si>
  <si>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</si>
  <si>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</si>
  <si>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</si>
  <si>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</si>
  <si>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</si>
  <si>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</si>
  <si>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</si>
  <si>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</si>
  <si>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</si>
  <si>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</si>
  <si>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</si>
  <si>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</si>
  <si>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</si>
  <si>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</si>
  <si>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</si>
  <si>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</si>
  <si>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</si>
  <si>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</si>
  <si>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</si>
  <si>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</si>
  <si>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</si>
  <si>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</si>
  <si>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</si>
  <si>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</si>
  <si>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</si>
  <si>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</si>
  <si>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</si>
  <si>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</si>
  <si>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</si>
  <si>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</si>
  <si>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</si>
  <si>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</si>
  <si>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</si>
  <si>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</si>
  <si>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</si>
  <si>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</si>
  <si>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</si>
  <si>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</si>
  <si>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</si>
  <si>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</si>
  <si>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</si>
  <si>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</si>
  <si>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</si>
  <si>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</si>
  <si>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</si>
  <si>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</si>
  <si>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</si>
  <si>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</si>
  <si>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</si>
  <si>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</si>
  <si>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</si>
  <si>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</si>
  <si>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</si>
  <si>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</si>
  <si>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</si>
  <si>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</si>
  <si>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</si>
  <si>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</si>
  <si>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</si>
  <si>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</si>
  <si>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</si>
  <si>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</si>
  <si>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</si>
  <si>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</si>
  <si>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</si>
  <si>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</si>
  <si>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</si>
  <si>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</si>
  <si>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</si>
  <si>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</si>
  <si>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</si>
  <si>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</si>
  <si>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</si>
  <si>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</si>
  <si>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</si>
  <si>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</si>
  <si>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</si>
  <si>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</si>
  <si>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</si>
  <si>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</si>
  <si>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</si>
  <si>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</si>
  <si>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</si>
  <si>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</si>
  <si>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</si>
  <si>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</si>
  <si>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</si>
  <si>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</si>
  <si>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</si>
  <si>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</si>
  <si>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</si>
  <si>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</si>
  <si>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</si>
  <si>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</si>
  <si>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</si>
  <si>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</si>
  <si>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</si>
  <si>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</si>
  <si>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</si>
  <si>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</si>
  <si>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</si>
  <si>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</si>
  <si>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</si>
  <si>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</si>
  <si>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</si>
  <si>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</si>
  <si>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</si>
  <si>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</si>
  <si>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</si>
  <si>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</si>
  <si>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</si>
  <si>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</si>
  <si>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</si>
  <si>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</si>
  <si>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</si>
  <si>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</si>
  <si>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</si>
  <si>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</si>
  <si>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</si>
  <si>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</si>
  <si>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</si>
  <si>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</si>
  <si>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</si>
  <si>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</si>
  <si>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</si>
  <si>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</si>
  <si>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</si>
  <si>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</si>
  <si>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</si>
  <si>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</si>
  <si>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</si>
  <si>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</si>
  <si>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</si>
  <si>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</si>
  <si>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</si>
  <si>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</si>
  <si>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</si>
  <si>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</si>
  <si>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</si>
  <si>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</si>
  <si>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</si>
  <si>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</si>
  <si>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</si>
  <si>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</si>
  <si>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</si>
  <si>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</si>
  <si>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</si>
  <si>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</si>
  <si>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</si>
  <si>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</si>
  <si>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</si>
  <si>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</si>
  <si>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</si>
  <si>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</si>
  <si>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</si>
  <si>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</si>
  <si>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</si>
  <si>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</si>
  <si>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</si>
  <si>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</si>
  <si>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</si>
  <si>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</si>
  <si>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</si>
  <si>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</si>
  <si>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</si>
  <si>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</si>
  <si>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</si>
  <si>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</si>
  <si>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</si>
  <si>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</si>
  <si>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</si>
  <si>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</si>
  <si>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</si>
  <si>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</si>
  <si>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</si>
  <si>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</si>
  <si>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</si>
  <si>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</si>
  <si>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</si>
  <si>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</si>
  <si>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</si>
  <si>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</si>
  <si>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</si>
  <si>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</si>
  <si>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</si>
  <si>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</si>
  <si>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</si>
  <si>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</si>
  <si>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</si>
  <si>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</si>
  <si>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</si>
  <si>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</si>
  <si>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</si>
  <si>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</si>
  <si>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</si>
  <si>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</si>
  <si>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</si>
  <si>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</si>
  <si>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</si>
  <si>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</si>
  <si>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</si>
  <si>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</si>
  <si>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</si>
  <si>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</si>
  <si>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</si>
  <si>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</si>
  <si>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</si>
  <si>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</si>
  <si>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</si>
  <si>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</si>
  <si>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</si>
  <si>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</si>
  <si>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</si>
  <si>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</si>
  <si>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</si>
  <si>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</si>
  <si>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</si>
  <si>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</si>
  <si>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</si>
  <si>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</si>
  <si>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</si>
  <si>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</si>
  <si>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</si>
  <si>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</si>
  <si>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</si>
  <si>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</si>
  <si>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</si>
  <si>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</si>
  <si>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</si>
  <si>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</si>
  <si>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</si>
  <si>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</si>
  <si>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</si>
  <si>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</si>
  <si>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</si>
  <si>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</si>
  <si>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</si>
  <si>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</si>
  <si>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</si>
  <si>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</si>
  <si>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</si>
  <si>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</si>
  <si>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</si>
  <si>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</si>
  <si>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</si>
  <si>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</si>
  <si>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</si>
  <si>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</si>
  <si>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</si>
  <si>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</si>
  <si>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</si>
  <si>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</si>
  <si>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</si>
  <si>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</si>
  <si>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</si>
  <si>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</si>
  <si>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</si>
  <si>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</si>
  <si>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</si>
  <si>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</si>
  <si>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</si>
  <si>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</si>
  <si>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</si>
  <si>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</si>
  <si>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</si>
  <si>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</si>
  <si>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</si>
  <si>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</si>
  <si>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</si>
  <si>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</si>
  <si>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</si>
  <si>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</si>
  <si>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</si>
  <si>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</si>
  <si>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</si>
  <si>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</si>
  <si>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</si>
  <si>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</si>
  <si>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</si>
  <si>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</si>
  <si>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</si>
  <si>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</si>
  <si>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</si>
  <si>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</si>
  <si>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</si>
  <si>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</si>
  <si>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</si>
  <si>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</si>
  <si>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</si>
  <si>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</si>
  <si>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</si>
  <si>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</si>
  <si>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</si>
  <si>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</si>
  <si>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</si>
  <si>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</si>
  <si>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</si>
  <si>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</si>
  <si>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</si>
  <si>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</si>
  <si>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</si>
  <si>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</si>
  <si>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</si>
  <si>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</si>
  <si>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</si>
  <si>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</si>
  <si>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</si>
  <si>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</si>
  <si>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</si>
  <si>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</si>
  <si>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</si>
  <si>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</si>
  <si>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</si>
  <si>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</si>
  <si>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</si>
  <si>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</si>
  <si>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</si>
  <si>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</si>
  <si>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</si>
  <si>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</si>
  <si>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</si>
  <si>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</si>
  <si>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</si>
  <si>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</si>
  <si>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</si>
  <si>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</si>
  <si>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</si>
  <si>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</si>
  <si>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</si>
  <si>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</si>
  <si>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</si>
  <si>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</si>
  <si>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</si>
  <si>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</si>
  <si>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</si>
  <si>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</si>
  <si>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</si>
  <si>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</si>
  <si>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</si>
  <si>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</si>
  <si>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</si>
  <si>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</si>
  <si>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</si>
  <si>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</si>
  <si>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</si>
  <si>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</si>
  <si>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</si>
  <si>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</si>
  <si>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</si>
  <si>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</si>
  <si>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</si>
  <si>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</si>
  <si>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</si>
  <si>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</si>
  <si>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</si>
  <si>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</si>
  <si>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</si>
  <si>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</si>
  <si>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</si>
  <si>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</si>
  <si>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</si>
  <si>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</si>
  <si>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</si>
  <si>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</si>
  <si>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</si>
  <si>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</si>
  <si>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</si>
  <si>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</si>
  <si>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</si>
  <si>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</si>
  <si>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</si>
  <si>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</si>
  <si>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</si>
  <si>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</si>
  <si>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</si>
  <si>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</si>
  <si>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</si>
  <si>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</si>
  <si>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</si>
  <si>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</si>
  <si>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</si>
  <si>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</si>
  <si>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</si>
  <si>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</si>
  <si>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</si>
  <si>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</si>
  <si>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</si>
  <si>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</si>
  <si>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</si>
  <si>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</si>
  <si>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</si>
  <si>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</si>
  <si>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</si>
  <si>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</si>
  <si>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</si>
  <si>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</si>
  <si>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</si>
  <si>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</si>
  <si>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</si>
  <si>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</si>
  <si>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</si>
  <si>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</si>
  <si>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</si>
  <si>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</si>
  <si>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</si>
  <si>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</si>
  <si>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</si>
  <si>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</si>
  <si>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</si>
  <si>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</si>
  <si>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</si>
  <si>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</si>
  <si>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</si>
  <si>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</si>
  <si>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</si>
  <si>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</si>
  <si>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</si>
  <si>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</si>
  <si>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</si>
  <si>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</si>
  <si>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</si>
  <si>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</si>
  <si>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</si>
  <si>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</si>
  <si>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</si>
  <si>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</si>
  <si>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</si>
  <si>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</si>
  <si>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</si>
  <si>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</si>
  <si>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</si>
  <si>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</si>
  <si>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</si>
  <si>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</si>
  <si>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</si>
  <si>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</si>
  <si>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</si>
  <si>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</si>
  <si>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</si>
  <si>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</si>
  <si>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</si>
  <si>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</si>
  <si>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</si>
  <si>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</si>
  <si>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</si>
  <si>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</si>
  <si>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</si>
  <si>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</si>
  <si>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</si>
  <si>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</si>
  <si>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</si>
  <si>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</si>
  <si>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</si>
  <si>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</si>
  <si>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</si>
  <si>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</si>
  <si>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</si>
  <si>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</si>
  <si>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</si>
  <si>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</si>
  <si>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</si>
  <si>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</si>
  <si>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</si>
  <si>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</si>
  <si>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</si>
  <si>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</si>
  <si>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</si>
  <si>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</si>
  <si>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</si>
  <si>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</si>
  <si>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</si>
  <si>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</si>
  <si>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</si>
  <si>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</si>
  <si>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</si>
  <si>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</si>
  <si>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</si>
  <si>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</si>
  <si>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</si>
  <si>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</si>
  <si>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</si>
  <si>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</si>
  <si>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</si>
  <si>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</si>
  <si>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</si>
  <si>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</si>
  <si>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</si>
  <si>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</si>
  <si>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</si>
  <si>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</si>
  <si>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</si>
  <si>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</si>
  <si>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</si>
  <si>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</si>
  <si>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</si>
  <si>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</si>
  <si>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</si>
  <si>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</si>
  <si>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</si>
  <si>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</si>
  <si>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</si>
  <si>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</si>
  <si>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</si>
  <si>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</si>
  <si>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</si>
  <si>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</si>
  <si>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</si>
  <si>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</si>
  <si>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</si>
  <si>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</si>
  <si>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</si>
  <si>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</si>
  <si>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</si>
  <si>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</si>
  <si>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</si>
  <si>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</si>
  <si>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</si>
  <si>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</si>
  <si>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</si>
  <si>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</si>
  <si>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</si>
  <si>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</si>
  <si>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</si>
  <si>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</si>
  <si>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</si>
  <si>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</si>
  <si>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</si>
  <si>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</si>
  <si>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</si>
  <si>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</si>
  <si>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</si>
  <si>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</si>
  <si>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</si>
  <si>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</si>
  <si>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</si>
  <si>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</si>
  <si>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</si>
  <si>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</si>
  <si>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</si>
  <si>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</si>
  <si>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</si>
  <si>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</si>
  <si>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</si>
  <si>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</si>
  <si>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</si>
  <si>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</si>
  <si>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</si>
  <si>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</si>
  <si>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</si>
  <si>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</si>
  <si>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</si>
  <si>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</si>
  <si>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</si>
  <si>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</si>
  <si>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</si>
  <si>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</si>
  <si>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</si>
  <si>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</si>
  <si>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</si>
  <si>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</si>
  <si>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</si>
  <si>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</si>
  <si>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</si>
  <si>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</si>
  <si>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</si>
  <si>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</si>
  <si>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</si>
  <si>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</si>
  <si>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</si>
  <si>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</si>
  <si>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</si>
  <si>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</si>
  <si>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</si>
  <si>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</si>
  <si>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</si>
  <si>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</si>
  <si>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</si>
  <si>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</si>
  <si>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</si>
  <si>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</si>
  <si>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</si>
  <si>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</si>
  <si>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</si>
  <si>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</si>
  <si>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</si>
  <si>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</si>
  <si>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</si>
  <si>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</si>
  <si>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</si>
  <si>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</si>
  <si>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</si>
  <si>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</si>
  <si>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</si>
  <si>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</si>
  <si>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</si>
  <si>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</si>
  <si>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</si>
  <si>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</si>
  <si>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</si>
  <si>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</si>
  <si>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</si>
  <si>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</si>
  <si>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</si>
  <si>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</si>
  <si>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</si>
  <si>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</si>
  <si>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</si>
  <si>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</si>
  <si>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</si>
  <si>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</si>
  <si>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</si>
  <si>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</si>
  <si>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</si>
  <si>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</si>
  <si>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</si>
  <si>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</si>
  <si>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</si>
  <si>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</si>
  <si>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</si>
  <si>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</si>
  <si>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</si>
  <si>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</si>
  <si>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</si>
  <si>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</si>
  <si>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</si>
  <si>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</si>
  <si>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</si>
  <si>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</si>
  <si>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</si>
  <si>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</si>
  <si>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</si>
  <si>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</si>
  <si>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</si>
  <si>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</si>
  <si>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</si>
  <si>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</si>
  <si>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</si>
  <si>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</si>
  <si>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</si>
  <si>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</si>
  <si>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</si>
  <si>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</si>
  <si>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</si>
  <si>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</si>
  <si>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</si>
  <si>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</si>
  <si>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</si>
  <si>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</si>
  <si>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</si>
  <si>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</si>
  <si>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</si>
  <si>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</si>
  <si>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</si>
  <si>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</si>
  <si>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</si>
  <si>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</si>
  <si>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</si>
  <si>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</si>
  <si>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</si>
  <si>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</si>
  <si>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</si>
  <si>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</si>
  <si>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</si>
  <si>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</si>
  <si>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</si>
  <si>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</si>
  <si>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</si>
  <si>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</si>
  <si>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</si>
  <si>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</si>
  <si>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</si>
  <si>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</si>
  <si>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</si>
  <si>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</si>
  <si>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</si>
  <si>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</si>
  <si>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</si>
  <si>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</si>
  <si>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</si>
  <si>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</si>
  <si>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</si>
  <si>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</si>
  <si>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</si>
  <si>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</si>
  <si>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</si>
  <si>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</si>
  <si>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</si>
  <si>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</si>
  <si>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</si>
  <si>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</si>
  <si>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</si>
  <si>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</si>
  <si>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</si>
  <si>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</si>
  <si>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</si>
  <si>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</si>
  <si>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</si>
  <si>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</si>
  <si>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</si>
  <si>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</si>
  <si>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</si>
  <si>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</si>
  <si>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</si>
  <si>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</si>
  <si>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</si>
  <si>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</si>
  <si>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</si>
  <si>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</si>
  <si>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</si>
  <si>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</si>
  <si>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</si>
  <si>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</si>
  <si>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</si>
  <si>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</si>
  <si>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</si>
  <si>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</si>
  <si>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</si>
  <si>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</si>
  <si>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</si>
  <si>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</si>
  <si>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</si>
  <si>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</si>
  <si>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</si>
  <si>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</si>
  <si>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</si>
  <si>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</si>
  <si>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</si>
  <si>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</si>
  <si>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</si>
  <si>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</si>
  <si>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</si>
  <si>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</si>
  <si>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</si>
  <si>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</si>
  <si>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</si>
  <si>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</si>
  <si>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</si>
  <si>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</si>
  <si>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</si>
  <si>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</si>
  <si>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</si>
  <si>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</si>
  <si>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</si>
  <si>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</si>
  <si>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</si>
  <si>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</si>
  <si>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</si>
  <si>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</si>
  <si>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</si>
  <si>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</si>
  <si>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</si>
  <si>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</si>
  <si>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</si>
  <si>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</si>
  <si>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</si>
  <si>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</si>
  <si>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</si>
  <si>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</si>
  <si>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</si>
  <si>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</si>
  <si>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</si>
  <si>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</si>
  <si>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</si>
  <si>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</si>
  <si>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</si>
  <si>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</si>
  <si>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</si>
  <si>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</si>
  <si>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</si>
  <si>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</si>
  <si>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</si>
  <si>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</si>
  <si>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</si>
  <si>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</si>
  <si>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</si>
  <si>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</si>
  <si>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</si>
  <si>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</si>
  <si>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</si>
  <si>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</si>
  <si>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</si>
  <si>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</si>
  <si>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</si>
  <si>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</si>
  <si>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</si>
  <si>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</si>
  <si>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</si>
  <si>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</si>
  <si>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</si>
  <si>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</si>
  <si>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</si>
  <si>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</si>
  <si>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</si>
  <si>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</si>
  <si>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</si>
  <si>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</si>
  <si>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</si>
  <si>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</si>
  <si>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</si>
  <si>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</si>
  <si>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</si>
  <si>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</si>
  <si>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</si>
  <si>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</si>
  <si>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</si>
  <si>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</si>
  <si>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</si>
  <si>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</si>
  <si>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</si>
  <si>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</si>
  <si>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</si>
  <si>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</si>
  <si>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</si>
  <si>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</si>
  <si>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</si>
  <si>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</si>
  <si>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</si>
  <si>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</si>
  <si>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</si>
  <si>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</si>
  <si>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</si>
  <si>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</si>
  <si>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</si>
  <si>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</si>
  <si>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</si>
  <si>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</si>
  <si>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</si>
  <si>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</si>
  <si>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</si>
  <si>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</si>
  <si>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</si>
  <si>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</si>
  <si>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</si>
  <si>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</si>
  <si>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</si>
  <si>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</si>
  <si>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</si>
  <si>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</si>
  <si>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</si>
  <si>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</si>
  <si>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</si>
  <si>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</si>
  <si>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</si>
  <si>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</si>
  <si>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</si>
  <si>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</si>
  <si>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</si>
  <si>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</si>
  <si>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</si>
  <si>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</si>
  <si>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</si>
  <si>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</si>
  <si>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</si>
  <si>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</si>
  <si>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</si>
  <si>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</si>
  <si>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</si>
  <si>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</si>
  <si>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</si>
  <si>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</si>
  <si>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</si>
  <si>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</si>
  <si>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</si>
  <si>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</si>
  <si>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</si>
  <si>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</si>
  <si>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</si>
  <si>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</si>
  <si>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</si>
  <si>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</si>
  <si>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</si>
  <si>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</si>
  <si>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</si>
  <si>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</si>
  <si>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</si>
  <si>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</si>
  <si>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</si>
  <si>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</si>
  <si>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</si>
  <si>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</si>
  <si>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</si>
  <si>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</si>
  <si>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</si>
  <si>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</si>
  <si>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</si>
  <si>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</si>
  <si>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</si>
  <si>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</si>
  <si>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</si>
  <si>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</si>
  <si>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</si>
  <si>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</si>
  <si>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</si>
  <si>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</si>
  <si>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</si>
  <si>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</si>
  <si>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</si>
  <si>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</si>
  <si>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</si>
  <si>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</si>
  <si>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</si>
  <si>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</si>
  <si>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</si>
  <si>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</si>
  <si>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</si>
  <si>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</si>
  <si>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</si>
  <si>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</si>
  <si>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</si>
  <si>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</si>
  <si>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</si>
  <si>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</si>
  <si>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</si>
  <si>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</si>
  <si>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</si>
  <si>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</si>
  <si>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</si>
  <si>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</si>
  <si>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</si>
  <si>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</si>
  <si>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</si>
  <si>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</si>
  <si>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</si>
  <si>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</si>
  <si>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</si>
  <si>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</si>
  <si>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</si>
  <si>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</si>
  <si>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</si>
  <si>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</si>
  <si>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</si>
  <si>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</si>
  <si>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</si>
  <si>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</si>
  <si>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</si>
  <si>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</si>
  <si>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</si>
  <si>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</si>
  <si>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</si>
  <si>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</si>
  <si>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</si>
  <si>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</si>
  <si>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</si>
  <si>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</si>
  <si>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</si>
  <si>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</si>
  <si>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</si>
  <si>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</si>
  <si>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</si>
  <si>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</si>
  <si>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</si>
  <si>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</si>
  <si>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</si>
  <si>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</si>
  <si>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</si>
  <si>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</si>
  <si>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</si>
  <si>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</si>
  <si>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</si>
  <si>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</si>
  <si>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</si>
  <si>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</si>
  <si>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</si>
  <si>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</si>
  <si>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</si>
  <si>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</si>
  <si>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</si>
  <si>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</si>
  <si>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</si>
  <si>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</si>
  <si>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</si>
  <si>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</si>
  <si>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</si>
  <si>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</si>
  <si>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</si>
  <si>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</si>
  <si>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</si>
  <si>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</si>
  <si>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</si>
  <si>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</si>
  <si>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</si>
  <si>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</si>
  <si>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</si>
  <si>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</si>
  <si>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</si>
  <si>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</si>
  <si>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</si>
  <si>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</si>
  <si>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</si>
  <si>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</si>
  <si>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</si>
  <si>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</si>
  <si>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</si>
  <si>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</si>
  <si>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</si>
  <si>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</si>
  <si>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</si>
  <si>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</si>
  <si>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</si>
  <si>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</si>
  <si>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</si>
  <si>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</si>
  <si>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</si>
  <si>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</si>
  <si>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</si>
  <si>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</si>
  <si>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</si>
  <si>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</si>
  <si>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</si>
  <si>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</si>
  <si>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</si>
  <si>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</si>
  <si>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</si>
  <si>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</si>
  <si>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</si>
  <si>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</si>
  <si>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</si>
  <si>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</si>
  <si>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</si>
  <si>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</si>
  <si>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</si>
  <si>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</si>
  <si>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</si>
  <si>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</si>
  <si>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</si>
  <si>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</si>
  <si>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</si>
  <si>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</si>
  <si>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</si>
  <si>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</si>
  <si>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</si>
  <si>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</si>
  <si>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</si>
  <si>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</si>
  <si>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</si>
  <si>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</si>
  <si>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</si>
  <si>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</si>
  <si>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</si>
  <si>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</si>
  <si>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</si>
  <si>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</si>
  <si>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</si>
  <si>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</si>
  <si>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</si>
  <si>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</si>
  <si>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</si>
  <si>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</si>
  <si>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</si>
  <si>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</si>
  <si>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</si>
  <si>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</si>
  <si>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</si>
  <si>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</si>
  <si>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</si>
  <si>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</si>
  <si>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</si>
  <si>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</si>
  <si>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</si>
  <si>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</si>
  <si>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</si>
  <si>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</si>
  <si>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</si>
  <si>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</si>
  <si>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</si>
  <si>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</si>
  <si>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</si>
  <si>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</si>
  <si>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</si>
  <si>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</si>
  <si>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</si>
  <si>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</si>
  <si>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</si>
  <si>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</si>
  <si>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</si>
  <si>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</si>
  <si>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</si>
  <si>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</si>
  <si>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</si>
  <si>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</si>
  <si>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</si>
  <si>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</si>
  <si>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</si>
  <si>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</si>
  <si>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</si>
  <si>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</si>
  <si>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</si>
  <si>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</si>
  <si>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</si>
  <si>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</si>
  <si>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</si>
  <si>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</si>
  <si>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</si>
  <si>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</si>
  <si>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</si>
  <si>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</si>
  <si>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</si>
  <si>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</si>
  <si>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</si>
  <si>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</si>
  <si>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</si>
  <si>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</si>
  <si>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</si>
  <si>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</si>
  <si>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</si>
  <si>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</si>
  <si>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</si>
  <si>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</si>
  <si>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</si>
  <si>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</si>
  <si>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</si>
  <si>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</si>
  <si>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</si>
  <si>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</si>
  <si>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</si>
  <si>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</si>
  <si>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</si>
  <si>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</si>
  <si>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</si>
  <si>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</si>
  <si>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</si>
  <si>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</si>
  <si>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</si>
  <si>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</si>
  <si>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</si>
  <si>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</si>
  <si>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</si>
  <si>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</si>
  <si>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</si>
  <si>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</si>
  <si>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</si>
  <si>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</si>
  <si>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</si>
  <si>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</si>
  <si>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</si>
  <si>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</si>
  <si>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</si>
  <si>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</si>
  <si>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</si>
  <si>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</si>
  <si>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</si>
  <si>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</si>
  <si>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</si>
  <si>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</si>
  <si>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</si>
  <si>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</si>
  <si>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</si>
  <si>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</si>
  <si>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</si>
  <si>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</si>
  <si>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</si>
  <si>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</si>
  <si>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</si>
  <si>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</si>
  <si>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</si>
  <si>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</si>
  <si>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</si>
  <si>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</si>
  <si>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</si>
  <si>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</si>
  <si>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</si>
  <si>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</si>
  <si>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</si>
  <si>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</si>
  <si>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</si>
  <si>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</si>
  <si>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</si>
  <si>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</si>
  <si>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</si>
  <si>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</si>
  <si>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</si>
  <si>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</si>
  <si>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</si>
  <si>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</si>
  <si>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</si>
  <si>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</si>
  <si>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</si>
  <si>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</si>
  <si>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</si>
  <si>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</si>
  <si>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</si>
  <si>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</si>
  <si>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</si>
  <si>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</si>
  <si>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</si>
  <si>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</si>
  <si>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</si>
  <si>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</si>
  <si>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</si>
  <si>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</si>
  <si>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</si>
  <si>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</si>
  <si>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</si>
  <si>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</si>
  <si>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</si>
  <si>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</si>
  <si>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</si>
  <si>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</si>
  <si>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</si>
  <si>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</si>
  <si>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</si>
  <si>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</si>
  <si>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</si>
  <si>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</si>
  <si>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</si>
  <si>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</si>
  <si>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</si>
  <si>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</si>
  <si>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</si>
  <si>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</si>
  <si>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</si>
  <si>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</si>
  <si>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</si>
  <si>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</si>
  <si>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</si>
  <si>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</si>
  <si>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</si>
  <si>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</si>
  <si>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</si>
  <si>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</si>
  <si>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</si>
  <si>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</si>
  <si>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</si>
  <si>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</si>
  <si>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</si>
  <si>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</si>
  <si>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</si>
  <si>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</si>
  <si>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</si>
  <si>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</si>
  <si>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</si>
  <si>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</si>
  <si>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</si>
  <si>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</si>
  <si>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</si>
  <si>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</si>
  <si>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</si>
  <si>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</si>
  <si>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</si>
  <si>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</si>
  <si>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</si>
  <si>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</si>
  <si>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</si>
  <si>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</si>
  <si>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</si>
  <si>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</si>
  <si>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</si>
  <si>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</si>
  <si>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</si>
  <si>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</si>
  <si>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</si>
  <si>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</si>
  <si>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</si>
  <si>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</si>
  <si>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</si>
  <si>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</si>
  <si>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</si>
  <si>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</si>
  <si>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</si>
  <si>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</si>
  <si>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</si>
  <si>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</si>
  <si>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</si>
  <si>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</si>
  <si>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</si>
  <si>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</si>
  <si>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</si>
  <si>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</si>
  <si>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</si>
  <si>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</si>
  <si>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</si>
  <si>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</si>
  <si>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</si>
  <si>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</si>
  <si>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</si>
  <si>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</si>
  <si>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</si>
  <si>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</si>
  <si>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</si>
  <si>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</si>
  <si>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</si>
  <si>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</si>
  <si>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</si>
  <si>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</si>
  <si>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</si>
  <si>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</si>
  <si>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</si>
  <si>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</si>
  <si>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</si>
  <si>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</si>
  <si>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</si>
  <si>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</si>
  <si>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</si>
  <si>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</si>
  <si>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</si>
  <si>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</si>
  <si>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</si>
  <si>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</si>
  <si>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</si>
  <si>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</si>
  <si>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</si>
  <si>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</si>
  <si>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</si>
  <si>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</si>
  <si>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</si>
  <si>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</si>
  <si>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</si>
  <si>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</si>
  <si>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</si>
  <si>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</si>
  <si>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</si>
  <si>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</si>
  <si>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</si>
  <si>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</si>
  <si>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</si>
  <si>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</si>
  <si>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</si>
  <si>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</si>
  <si>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</si>
  <si>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</si>
  <si>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</si>
  <si>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</si>
  <si>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</si>
  <si>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</si>
  <si>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</si>
  <si>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</si>
  <si>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</si>
  <si>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</si>
  <si>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</si>
  <si>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</si>
  <si>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</si>
  <si>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</si>
  <si>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</si>
  <si>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</si>
  <si>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</si>
  <si>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</si>
  <si>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</si>
  <si>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</si>
  <si>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</si>
  <si>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</si>
  <si>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</si>
  <si>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</si>
  <si>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</si>
  <si>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</si>
  <si>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</si>
  <si>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</si>
  <si>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</si>
  <si>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</si>
  <si>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</si>
  <si>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</si>
  <si>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</si>
  <si>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</si>
  <si>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</si>
  <si>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</si>
  <si>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</si>
  <si>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</si>
  <si>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</si>
  <si>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</si>
  <si>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</si>
  <si>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</si>
  <si>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</si>
  <si>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</si>
  <si>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</si>
  <si>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</si>
  <si>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</si>
  <si>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</si>
  <si>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</si>
  <si>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</si>
  <si>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</si>
  <si>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</si>
  <si>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</si>
  <si>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</si>
  <si>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</si>
  <si>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</si>
  <si>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</si>
  <si>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</si>
  <si>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</si>
  <si>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</si>
  <si>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</si>
  <si>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</si>
  <si>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</si>
  <si>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</si>
  <si>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</si>
  <si>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</si>
  <si>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</si>
  <si>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</si>
  <si>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</si>
  <si>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</si>
  <si>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</si>
  <si>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</si>
  <si>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</si>
  <si>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</si>
  <si>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</si>
  <si>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</si>
  <si>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</si>
  <si>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</si>
  <si>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</si>
  <si>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</si>
  <si>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</si>
  <si>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</si>
  <si>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</si>
  <si>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</si>
  <si>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</si>
  <si>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</si>
  <si>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</si>
  <si>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</si>
  <si>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</si>
  <si>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</si>
  <si>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</si>
  <si>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</si>
  <si>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</si>
  <si>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</si>
  <si>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</si>
  <si>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</si>
  <si>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</si>
  <si>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</si>
  <si>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</si>
  <si>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</si>
  <si>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</si>
  <si>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</si>
  <si>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</si>
  <si>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</si>
  <si>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</si>
  <si>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</si>
  <si>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</si>
  <si>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</si>
  <si>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</si>
  <si>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</si>
  <si>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</si>
  <si>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</si>
  <si>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</si>
  <si>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</si>
  <si>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</si>
  <si>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</si>
  <si>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</si>
  <si>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</si>
  <si>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</si>
  <si>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</si>
  <si>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</si>
  <si>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</si>
  <si>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</si>
  <si>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</si>
  <si>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</si>
  <si>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</si>
  <si>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</si>
  <si>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</si>
  <si>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</si>
  <si>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</si>
  <si>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</si>
  <si>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</si>
  <si>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</si>
  <si>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</si>
  <si>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</si>
  <si>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</si>
  <si>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</si>
  <si>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</si>
  <si>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</si>
  <si>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</si>
  <si>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</si>
  <si>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</si>
  <si>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</si>
  <si>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</si>
  <si>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</si>
  <si>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</si>
  <si>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</si>
  <si>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</si>
  <si>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</si>
  <si>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</si>
  <si>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</si>
  <si>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</si>
  <si>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</si>
  <si>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</si>
  <si>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</si>
  <si>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</si>
  <si>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</si>
  <si>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</si>
  <si>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</si>
  <si>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</si>
  <si>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</si>
  <si>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</si>
  <si>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</si>
  <si>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</si>
  <si>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</si>
  <si>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</si>
  <si>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</si>
  <si>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</si>
  <si>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</si>
  <si>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</si>
  <si>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</si>
  <si>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</si>
  <si>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</si>
  <si>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</si>
  <si>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</si>
  <si>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</si>
  <si>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</si>
  <si>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</si>
  <si>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</si>
  <si>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</si>
  <si>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</si>
  <si>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</si>
  <si>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</si>
  <si>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</si>
  <si>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</si>
  <si>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</si>
  <si>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</si>
  <si>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</si>
  <si>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</si>
  <si>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</si>
  <si>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</si>
  <si>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</si>
  <si>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</si>
  <si>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</si>
  <si>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</si>
  <si>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</si>
  <si>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</si>
  <si>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</si>
  <si>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</si>
  <si>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</si>
  <si>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</si>
  <si>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</si>
  <si>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</si>
  <si>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</si>
  <si>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</si>
  <si>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</si>
  <si>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</si>
  <si>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</si>
  <si>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</si>
  <si>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</si>
  <si>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</si>
  <si>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</si>
  <si>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</si>
  <si>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</si>
  <si>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</si>
  <si>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</si>
  <si>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</si>
  <si>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</si>
  <si>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</si>
  <si>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</si>
  <si>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</si>
  <si>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</si>
  <si>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</si>
  <si>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</si>
  <si>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</si>
  <si>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</si>
  <si>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</si>
  <si>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</si>
  <si>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</si>
  <si>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</si>
  <si>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</si>
  <si>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</si>
  <si>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</si>
  <si>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</si>
  <si>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</si>
  <si>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</si>
  <si>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</si>
  <si>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</si>
  <si>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</si>
  <si>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</si>
  <si>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</si>
  <si>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</si>
  <si>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</si>
  <si>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</si>
  <si>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</si>
  <si>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</si>
  <si>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</si>
  <si>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</si>
  <si>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</si>
  <si>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</si>
  <si>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</si>
  <si>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</si>
  <si>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</si>
  <si>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</si>
  <si>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</si>
  <si>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</si>
  <si>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</si>
  <si>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</si>
  <si>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</si>
  <si>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</si>
  <si>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</si>
  <si>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</si>
  <si>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</si>
  <si>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</si>
  <si>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</si>
  <si>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</si>
  <si>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</si>
  <si>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</si>
  <si>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</si>
  <si>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</si>
  <si>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</si>
  <si>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</si>
  <si>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</si>
  <si>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</si>
  <si>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</si>
  <si>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</si>
  <si>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</si>
  <si>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</si>
  <si>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</si>
  <si>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</si>
  <si>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</si>
  <si>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</si>
  <si>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</si>
  <si>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</si>
  <si>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</si>
  <si>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</si>
  <si>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</si>
  <si>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</si>
  <si>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</si>
  <si>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</si>
  <si>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</si>
  <si>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</si>
  <si>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</si>
  <si>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</si>
  <si>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</si>
  <si>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</si>
  <si>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</si>
  <si>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</si>
  <si>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</si>
  <si>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</si>
  <si>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</si>
  <si>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</si>
  <si>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</si>
  <si>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</si>
  <si>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</si>
  <si>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</si>
  <si>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</si>
  <si>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</si>
  <si>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</si>
  <si>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</si>
  <si>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</si>
  <si>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</si>
  <si>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</si>
  <si>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</si>
  <si>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</si>
  <si>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</si>
  <si>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</si>
  <si>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</si>
  <si>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</si>
  <si>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</si>
  <si>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</si>
  <si>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</si>
  <si>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</si>
  <si>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</si>
  <si>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</si>
  <si>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</si>
  <si>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</si>
  <si>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</si>
  <si>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</si>
  <si>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</si>
  <si>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</si>
  <si>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</si>
  <si>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</si>
  <si>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</si>
  <si>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</si>
  <si>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</si>
  <si>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</si>
  <si>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</si>
  <si>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</si>
  <si>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</si>
  <si>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</si>
  <si>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</si>
  <si>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</si>
  <si>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</si>
  <si>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</si>
  <si>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</si>
  <si>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</si>
  <si>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</si>
  <si>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</si>
  <si>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</si>
  <si>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</si>
  <si>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</si>
  <si>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</si>
  <si>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</si>
  <si>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</si>
  <si>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</si>
  <si>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</si>
  <si>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</si>
  <si>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</si>
  <si>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</si>
  <si>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</si>
  <si>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</si>
  <si>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</si>
  <si>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</si>
  <si>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</si>
  <si>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</si>
  <si>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</si>
  <si>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</si>
  <si>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</si>
  <si>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</si>
  <si>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</si>
  <si>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</si>
  <si>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</si>
  <si>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</si>
  <si>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</si>
  <si>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</si>
  <si>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</si>
  <si>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</si>
  <si>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</si>
  <si>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</si>
  <si>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</si>
  <si>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</si>
  <si>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</si>
  <si>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</si>
  <si>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</si>
  <si>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</si>
  <si>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</si>
  <si>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</si>
  <si>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</si>
  <si>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</si>
  <si>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</si>
  <si>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</si>
  <si>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</si>
  <si>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</si>
  <si>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</si>
  <si>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</si>
  <si>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</si>
  <si>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</si>
  <si>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</si>
  <si>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</si>
  <si>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</si>
  <si>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</si>
  <si>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</si>
  <si>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</si>
  <si>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</si>
  <si>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</si>
  <si>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</si>
  <si>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</si>
  <si>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</si>
  <si>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</si>
  <si>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</si>
  <si>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</si>
  <si>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</si>
  <si>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</si>
  <si>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</si>
  <si>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</si>
  <si>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</si>
  <si>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</si>
  <si>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</si>
  <si>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</si>
  <si>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</si>
  <si>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</si>
  <si>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</si>
  <si>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</si>
  <si>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</si>
  <si>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</si>
  <si>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</si>
  <si>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</si>
  <si>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</si>
  <si>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</si>
  <si>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</si>
  <si>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</si>
  <si>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</si>
  <si>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</si>
  <si>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</si>
  <si>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</si>
  <si>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</si>
  <si>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</si>
  <si>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</si>
  <si>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</si>
  <si>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</si>
  <si>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</si>
  <si>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</si>
  <si>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</si>
  <si>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</si>
  <si>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</si>
  <si>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</si>
  <si>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</si>
  <si>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</si>
  <si>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</si>
  <si>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</si>
  <si>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</si>
  <si>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</si>
  <si>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</si>
  <si>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</si>
  <si>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</si>
  <si>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</si>
  <si>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</si>
  <si>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</si>
  <si>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</si>
  <si>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</si>
  <si>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</si>
  <si>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</si>
  <si>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</si>
  <si>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</si>
  <si>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</si>
  <si>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</si>
  <si>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</si>
  <si>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</si>
  <si>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</si>
  <si>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</si>
  <si>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</si>
  <si>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</si>
  <si>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</si>
  <si>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</si>
  <si>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</si>
  <si>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</si>
  <si>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</si>
  <si>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</si>
  <si>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</si>
  <si>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</si>
  <si>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</si>
  <si>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</si>
  <si>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</si>
  <si>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</si>
  <si>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</si>
  <si>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</si>
  <si>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</si>
  <si>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</si>
  <si>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</si>
  <si>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</si>
  <si>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</si>
  <si>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</si>
  <si>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</si>
  <si>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</si>
  <si>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</si>
  <si>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</si>
  <si>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</si>
  <si>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</si>
  <si>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</si>
  <si>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</si>
  <si>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</si>
  <si>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</si>
  <si>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</si>
  <si>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</si>
  <si>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</si>
  <si>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</si>
  <si>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</si>
  <si>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</si>
  <si>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</si>
  <si>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</si>
  <si>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</si>
  <si>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</si>
  <si>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</si>
  <si>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</si>
  <si>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</si>
  <si>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</si>
  <si>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</si>
  <si>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</si>
  <si>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</si>
  <si>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</si>
  <si>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</si>
  <si>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</si>
  <si>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</si>
  <si>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</si>
  <si>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</si>
  <si>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</si>
  <si>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</si>
  <si>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</si>
  <si>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</si>
  <si>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</si>
  <si>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</si>
  <si>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</si>
  <si>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</si>
  <si>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</si>
  <si>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</si>
  <si>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</si>
  <si>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</si>
  <si>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</si>
  <si>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</si>
  <si>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</si>
  <si>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</si>
  <si>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</si>
  <si>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</si>
  <si>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</si>
  <si>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</si>
  <si>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</si>
  <si>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</si>
  <si>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</si>
  <si>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</si>
  <si>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</si>
  <si>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</si>
  <si>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</si>
  <si>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</si>
  <si>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</si>
  <si>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</si>
  <si>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</si>
  <si>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</si>
  <si>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</si>
  <si>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</si>
  <si>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</si>
  <si>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</si>
  <si>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</si>
  <si>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</si>
  <si>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</si>
  <si>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</si>
  <si>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</si>
  <si>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</si>
  <si>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</si>
  <si>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</si>
  <si>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</si>
  <si>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</si>
  <si>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</si>
  <si>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</si>
  <si>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</si>
  <si>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</si>
  <si>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</si>
  <si>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</si>
  <si>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</si>
  <si>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</si>
  <si>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</si>
  <si>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</si>
  <si>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</si>
  <si>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</si>
  <si>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</si>
  <si>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</si>
  <si>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</si>
  <si>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</si>
  <si>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</si>
  <si>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</si>
  <si>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</si>
  <si>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</si>
  <si>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</si>
  <si>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</si>
  <si>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</si>
  <si>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</si>
  <si>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</si>
  <si>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</si>
  <si>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</si>
  <si>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</si>
  <si>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</si>
  <si>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</si>
  <si>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</si>
  <si>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</si>
  <si>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</si>
  <si>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</si>
  <si>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</si>
  <si>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</si>
  <si>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</si>
  <si>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</si>
  <si>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</si>
  <si>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</si>
  <si>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</si>
  <si>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</si>
  <si>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</si>
  <si>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</si>
  <si>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</si>
  <si>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</si>
  <si>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</si>
  <si>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</si>
  <si>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</si>
  <si>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</si>
  <si>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</si>
  <si>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</si>
  <si>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</si>
  <si>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</si>
  <si>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</si>
  <si>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</si>
  <si>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</si>
  <si>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</si>
  <si>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</si>
  <si>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</si>
  <si>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</si>
  <si>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</si>
  <si>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</si>
  <si>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</si>
  <si>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</si>
  <si>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</si>
  <si>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</si>
  <si>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</si>
  <si>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</si>
  <si>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</si>
  <si>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</si>
  <si>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</si>
  <si>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</si>
  <si>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</si>
  <si>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</si>
  <si>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</si>
  <si>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</si>
  <si>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</si>
  <si>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</si>
  <si>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</si>
  <si>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</si>
  <si>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</si>
  <si>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</si>
  <si>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</si>
  <si>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</si>
  <si>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</si>
  <si>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</si>
  <si>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</si>
  <si>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</si>
  <si>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</si>
  <si>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</si>
  <si>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</si>
  <si>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</si>
  <si>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</si>
  <si>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</si>
  <si>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</si>
  <si>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</si>
  <si>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</si>
  <si>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</si>
  <si>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</si>
  <si>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</si>
  <si>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</si>
  <si>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</si>
  <si>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</si>
  <si>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</si>
  <si>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</si>
  <si>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</si>
  <si>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</si>
  <si>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</si>
  <si>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</si>
  <si>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</si>
  <si>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</si>
  <si>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</si>
  <si>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</si>
  <si>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</si>
  <si>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</si>
  <si>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</si>
  <si>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</si>
  <si>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</si>
  <si>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</si>
  <si>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</si>
  <si>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</si>
  <si>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</si>
  <si>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</si>
  <si>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</si>
  <si>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</si>
  <si>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</si>
  <si>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</si>
  <si>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</si>
  <si>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</si>
  <si>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</si>
  <si>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</si>
  <si>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</si>
  <si>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</si>
  <si>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</si>
  <si>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</si>
  <si>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</si>
  <si>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</si>
  <si>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</si>
  <si>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</si>
  <si>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</si>
  <si>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</si>
  <si>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</si>
  <si>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</si>
  <si>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</si>
  <si>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</si>
  <si>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</si>
  <si>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</si>
  <si>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</si>
  <si>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</si>
  <si>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</si>
  <si>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</si>
  <si>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</si>
  <si>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</si>
  <si>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</si>
  <si>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</si>
  <si>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</si>
  <si>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</si>
  <si>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</si>
  <si>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</si>
  <si>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</si>
  <si>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</si>
  <si>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</si>
  <si>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</si>
  <si>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</si>
  <si>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</si>
  <si>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</si>
  <si>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</si>
  <si>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</si>
  <si>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</si>
  <si>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</si>
  <si>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</si>
  <si>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</si>
  <si>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</si>
  <si>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</si>
  <si>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</si>
  <si>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</si>
  <si>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</si>
  <si>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</si>
  <si>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</si>
  <si>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</si>
  <si>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</si>
  <si>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</si>
  <si>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</si>
  <si>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</si>
  <si>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</si>
  <si>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</si>
  <si>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</si>
  <si>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</si>
  <si>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</si>
  <si>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</si>
  <si>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</si>
  <si>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</si>
  <si>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</si>
  <si>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</si>
  <si>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</si>
  <si>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</si>
  <si>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</si>
  <si>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</si>
  <si>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</si>
  <si>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</si>
  <si>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</si>
  <si>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</si>
  <si>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</si>
  <si>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</si>
  <si>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</si>
  <si>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</si>
  <si>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</si>
  <si>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</si>
  <si>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</si>
  <si>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</si>
  <si>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</si>
  <si>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</si>
  <si>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</si>
  <si>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</si>
  <si>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</si>
  <si>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</si>
  <si>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</si>
  <si>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</si>
  <si>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</si>
  <si>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</si>
  <si>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</si>
  <si>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</si>
  <si>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</si>
  <si>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</si>
  <si>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</si>
  <si>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</si>
  <si>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</si>
  <si>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</si>
  <si>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</si>
  <si>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</si>
  <si>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</si>
  <si>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</si>
  <si>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</si>
  <si>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</si>
  <si>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</si>
  <si>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</si>
  <si>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</si>
  <si>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</si>
  <si>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</si>
  <si>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</si>
  <si>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</si>
  <si>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</si>
  <si>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</si>
  <si>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</si>
  <si>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</si>
  <si>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</si>
  <si>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</si>
  <si>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</si>
  <si>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</si>
  <si>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</si>
  <si>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</si>
  <si>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</si>
  <si>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</si>
  <si>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</si>
  <si>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</si>
  <si>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</si>
  <si>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</si>
  <si>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</si>
  <si>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</si>
  <si>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</si>
  <si>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</si>
  <si>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</si>
  <si>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</si>
  <si>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</si>
  <si>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</si>
  <si>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</si>
  <si>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</si>
  <si>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</si>
  <si>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</si>
  <si>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</si>
  <si>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</si>
  <si>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</si>
  <si>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</si>
  <si>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</si>
  <si>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</si>
  <si>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</si>
  <si>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</si>
  <si>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</si>
  <si>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</si>
  <si>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</si>
  <si>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</si>
  <si>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</si>
  <si>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</si>
  <si>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</si>
  <si>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</si>
  <si>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</si>
  <si>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</si>
  <si>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</si>
  <si>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</si>
  <si>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</si>
  <si>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</si>
  <si>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</si>
  <si>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</si>
  <si>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</si>
  <si>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</si>
  <si>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</si>
  <si>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</si>
  <si>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</si>
  <si>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</si>
  <si>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</si>
  <si>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</si>
  <si>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</si>
  <si>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</si>
  <si>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</si>
  <si>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</si>
  <si>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</si>
  <si>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</si>
  <si>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</si>
  <si>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</si>
  <si>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</si>
  <si>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</si>
  <si>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</si>
  <si>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</si>
  <si>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</si>
  <si>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</si>
  <si>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</si>
  <si>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</si>
  <si>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</si>
  <si>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</si>
  <si>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</si>
  <si>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</si>
  <si>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</si>
  <si>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</si>
  <si>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</si>
  <si>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</si>
  <si>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</si>
  <si>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</si>
  <si>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</si>
  <si>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</si>
  <si>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</si>
  <si>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</si>
  <si>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</si>
  <si>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</si>
  <si>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</si>
  <si>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</si>
  <si>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</si>
  <si>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</si>
  <si>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</si>
  <si>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</si>
  <si>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</si>
  <si>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</si>
  <si>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</si>
  <si>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</si>
  <si>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</si>
  <si>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</si>
  <si>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</si>
  <si>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</si>
  <si>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</si>
  <si>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</si>
  <si>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</si>
  <si>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</si>
  <si>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</si>
  <si>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</si>
  <si>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</si>
  <si>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</si>
  <si>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</si>
  <si>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</si>
  <si>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</si>
  <si>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</si>
  <si>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</si>
  <si>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</si>
  <si>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</si>
  <si>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</si>
  <si>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</si>
  <si>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</si>
  <si>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</si>
  <si>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</si>
  <si>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</si>
  <si>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</si>
  <si>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</si>
  <si>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</si>
  <si>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</si>
  <si>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</si>
  <si>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</si>
  <si>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</si>
  <si>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</si>
  <si>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</si>
  <si>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</si>
  <si>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</si>
  <si>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</si>
  <si>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</si>
  <si>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</si>
  <si>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</si>
  <si>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</si>
  <si>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</si>
  <si>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</si>
  <si>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</si>
  <si>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</si>
  <si>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</si>
  <si>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</si>
  <si>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</si>
  <si>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</si>
  <si>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</si>
  <si>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</si>
  <si>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</si>
  <si>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</si>
  <si>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</si>
  <si>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</si>
  <si>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</si>
  <si>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</si>
  <si>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</si>
  <si>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</si>
  <si>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</si>
  <si>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</si>
  <si>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</si>
  <si>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</si>
  <si>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</si>
  <si>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</si>
  <si>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</si>
  <si>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</si>
  <si>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</si>
  <si>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</si>
  <si>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</si>
  <si>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</si>
  <si>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</si>
  <si>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</si>
  <si>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</si>
  <si>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</si>
  <si>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</si>
  <si>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</si>
  <si>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</si>
  <si>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</si>
  <si>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</si>
  <si>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</si>
  <si>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</si>
  <si>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</si>
  <si>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</si>
  <si>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</si>
  <si>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</si>
  <si>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</si>
  <si>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</si>
  <si>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</si>
  <si>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</si>
  <si>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</si>
  <si>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</si>
  <si>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</si>
  <si>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</si>
  <si>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</si>
  <si>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</si>
  <si>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</si>
  <si>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</si>
  <si>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</si>
  <si>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</si>
  <si>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</si>
  <si>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</si>
  <si>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</si>
  <si>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</si>
  <si>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</si>
  <si>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</si>
  <si>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</si>
  <si>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</si>
  <si>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</si>
  <si>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</si>
  <si>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</si>
  <si>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</si>
  <si>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</si>
  <si>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</si>
  <si>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</si>
  <si>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</si>
  <si>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</si>
  <si>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</si>
  <si>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</si>
  <si>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</si>
  <si>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</si>
  <si>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</si>
  <si>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</si>
  <si>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</si>
  <si>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</si>
  <si>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</si>
  <si>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</si>
  <si>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</si>
  <si>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</si>
  <si>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</si>
  <si>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</si>
  <si>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</si>
  <si>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</si>
  <si>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</si>
  <si>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</si>
  <si>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</si>
  <si>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</si>
  <si>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</si>
  <si>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</si>
  <si>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</si>
  <si>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</si>
  <si>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</si>
  <si>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</si>
  <si>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</si>
  <si>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</si>
  <si>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</si>
  <si>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</si>
  <si>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</si>
  <si>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</si>
  <si>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</si>
  <si>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</si>
  <si>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</si>
  <si>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</si>
  <si>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</si>
  <si>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</si>
  <si>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</si>
  <si>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</si>
  <si>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</si>
  <si>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</si>
  <si>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</si>
  <si>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</si>
  <si>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</si>
  <si>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</si>
  <si>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</si>
  <si>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</si>
  <si>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</si>
  <si>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</si>
  <si>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</si>
  <si>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</si>
  <si>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</si>
  <si>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</si>
  <si>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</si>
  <si>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</si>
  <si>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</si>
  <si>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</si>
  <si>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</si>
  <si>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</si>
  <si>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</si>
  <si>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</si>
  <si>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</si>
  <si>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</si>
  <si>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</si>
  <si>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</si>
  <si>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</si>
  <si>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</si>
  <si>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</si>
  <si>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</si>
  <si>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</si>
  <si>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</si>
  <si>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</si>
  <si>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</si>
  <si>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</si>
  <si>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</si>
  <si>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</si>
  <si>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</si>
  <si>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</si>
  <si>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</si>
  <si>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</si>
  <si>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</si>
  <si>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</si>
  <si>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</si>
  <si>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</si>
  <si>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</si>
  <si>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</si>
  <si>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</si>
  <si>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</si>
  <si>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</si>
  <si>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</si>
  <si>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</si>
  <si>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</si>
  <si>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</si>
  <si>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</si>
  <si>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</si>
  <si>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</si>
  <si>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</si>
  <si>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</si>
  <si>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</si>
  <si>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</si>
  <si>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</si>
  <si>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</si>
  <si>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</si>
  <si>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</si>
  <si>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</si>
  <si>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</si>
  <si>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</si>
  <si>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</si>
  <si>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</si>
  <si>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</si>
  <si>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</si>
  <si>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</si>
  <si>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</si>
  <si>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</si>
  <si>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</si>
  <si>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</si>
  <si>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</si>
  <si>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</si>
  <si>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</si>
  <si>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</si>
  <si>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</si>
  <si>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</si>
  <si>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</si>
  <si>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</si>
  <si>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</si>
  <si>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</si>
  <si>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</si>
  <si>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</si>
  <si>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</si>
  <si>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</si>
  <si>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</si>
  <si>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</si>
  <si>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</si>
  <si>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</si>
  <si>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</si>
  <si>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</si>
  <si>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</si>
  <si>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</si>
  <si>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</si>
  <si>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</si>
  <si>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</si>
  <si>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</si>
  <si>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</si>
  <si>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</si>
  <si>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</si>
  <si>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</si>
  <si>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</si>
  <si>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</si>
  <si>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</si>
  <si>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</si>
  <si>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</si>
  <si>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</si>
  <si>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</si>
  <si>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</si>
  <si>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</si>
  <si>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</si>
  <si>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</si>
  <si>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</si>
  <si>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</si>
  <si>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</si>
  <si>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</si>
  <si>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</si>
  <si>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</si>
  <si>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</si>
  <si>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</si>
  <si>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</si>
  <si>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</si>
  <si>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</si>
  <si>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</si>
  <si>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</si>
  <si>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</si>
  <si>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</si>
  <si>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</si>
  <si>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</si>
  <si>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</si>
  <si>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</si>
  <si>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</si>
  <si>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</si>
  <si>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</si>
  <si>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</si>
  <si>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</si>
  <si>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</si>
  <si>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</si>
  <si>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</si>
  <si>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</si>
  <si>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</si>
  <si>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</si>
  <si>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</si>
  <si>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</si>
  <si>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</si>
  <si>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</si>
  <si>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</si>
  <si>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</si>
  <si>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</si>
  <si>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</si>
  <si>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</si>
  <si>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</si>
  <si>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</si>
  <si>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</si>
  <si>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</si>
  <si>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</si>
  <si>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</si>
  <si>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</si>
  <si>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</si>
  <si>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</si>
  <si>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</si>
  <si>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</si>
  <si>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</si>
  <si>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</si>
  <si>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</si>
  <si>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</si>
  <si>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</si>
  <si>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</si>
  <si>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</si>
  <si>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</si>
  <si>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</si>
  <si>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</si>
  <si>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</si>
  <si>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</si>
  <si>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</si>
  <si>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</si>
  <si>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</si>
  <si>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</si>
  <si>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</si>
  <si>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</si>
  <si>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</si>
  <si>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</si>
  <si>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</si>
  <si>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</si>
  <si>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</si>
  <si>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</si>
  <si>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</si>
  <si>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</si>
  <si>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</si>
  <si>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</si>
  <si>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</si>
  <si>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</si>
  <si>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</si>
  <si>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</si>
  <si>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</si>
  <si>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</si>
  <si>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</si>
  <si>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</si>
  <si>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</si>
  <si>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</si>
  <si>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</si>
  <si>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</si>
  <si>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</si>
  <si>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</si>
  <si>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</si>
  <si>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</si>
  <si>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</si>
  <si>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</si>
  <si>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</si>
  <si>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</si>
  <si>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</si>
  <si>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</si>
  <si>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</si>
  <si>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</si>
  <si>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</si>
  <si>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</si>
  <si>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</si>
  <si>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</si>
  <si>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</si>
  <si>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</si>
  <si>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</si>
  <si>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</si>
  <si>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</si>
  <si>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</si>
  <si>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</si>
  <si>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</si>
  <si>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</si>
  <si>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</si>
  <si>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</si>
  <si>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</si>
  <si>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</si>
  <si>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</si>
  <si>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</si>
  <si>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</si>
  <si>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</si>
  <si>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</si>
  <si>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</si>
  <si>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</si>
  <si>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</si>
  <si>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</si>
  <si>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</si>
  <si>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</si>
  <si>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</si>
  <si>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</si>
  <si>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</si>
  <si>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</si>
  <si>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</si>
  <si>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</si>
  <si>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</si>
  <si>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</si>
  <si>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</si>
  <si>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</si>
  <si>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</si>
  <si>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</si>
  <si>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</si>
  <si>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</si>
  <si>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</si>
  <si>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</si>
  <si>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</si>
  <si>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</si>
  <si>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</si>
  <si>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</si>
  <si>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</si>
  <si>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</si>
  <si>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</si>
  <si>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</si>
  <si>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</si>
  <si>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</si>
  <si>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</si>
  <si>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</si>
  <si>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</si>
  <si>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</si>
  <si>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</si>
  <si>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</si>
  <si>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</si>
  <si>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</si>
  <si>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</si>
  <si>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</si>
  <si>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</si>
  <si>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</si>
  <si>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</si>
  <si>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</si>
  <si>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</si>
  <si>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</si>
  <si>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</si>
  <si>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</si>
  <si>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</si>
  <si>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</si>
  <si>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</si>
  <si>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</si>
  <si>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</si>
  <si>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</si>
  <si>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</si>
  <si>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</si>
  <si>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</si>
  <si>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</si>
  <si>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</si>
  <si>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</si>
  <si>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</si>
  <si>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</si>
  <si>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</si>
  <si>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</si>
  <si>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</si>
  <si>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</si>
  <si>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</si>
  <si>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</si>
  <si>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</si>
  <si>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</si>
  <si>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</si>
  <si>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</si>
  <si>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</si>
  <si>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</si>
  <si>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</si>
  <si>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</si>
  <si>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</si>
  <si>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</si>
  <si>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</si>
  <si>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</si>
  <si>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</si>
  <si>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</si>
  <si>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</si>
  <si>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</si>
  <si>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</si>
  <si>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</si>
  <si>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</si>
  <si>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</si>
  <si>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</si>
  <si>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</si>
  <si>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</si>
  <si>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</si>
  <si>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</si>
  <si>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</si>
  <si>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</si>
  <si>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</si>
  <si>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</si>
  <si>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</si>
  <si>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</si>
  <si>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</si>
  <si>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</si>
  <si>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</si>
  <si>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</si>
  <si>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</si>
  <si>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</si>
  <si>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</si>
  <si>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</si>
  <si>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</si>
  <si>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</si>
  <si>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</si>
  <si>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</si>
  <si>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</si>
  <si>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</si>
  <si>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</si>
  <si>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</si>
  <si>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</si>
  <si>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</si>
  <si>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</si>
  <si>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</si>
  <si>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</si>
  <si>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</si>
  <si>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</si>
  <si>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</si>
  <si>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</si>
  <si>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</si>
  <si>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</si>
  <si>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</si>
  <si>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</si>
  <si>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</si>
  <si>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</si>
  <si>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</si>
  <si>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</si>
  <si>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</si>
  <si>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</si>
  <si>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</si>
  <si>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</si>
  <si>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</si>
  <si>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</si>
  <si>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</si>
  <si>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</si>
  <si>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</si>
  <si>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</si>
  <si>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</si>
  <si>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</si>
  <si>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</si>
  <si>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</si>
  <si>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</si>
  <si>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</si>
  <si>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</si>
  <si>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</si>
  <si>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</si>
  <si>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</si>
  <si>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</si>
  <si>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</si>
  <si>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</si>
  <si>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</si>
  <si>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</si>
  <si>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</si>
  <si>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</si>
  <si>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</si>
  <si>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</si>
  <si>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</si>
  <si>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</si>
  <si>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</si>
  <si>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</si>
  <si>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</si>
  <si>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</si>
  <si>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</si>
  <si>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</si>
  <si>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</si>
  <si>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</si>
  <si>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</si>
  <si>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</si>
  <si>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</si>
  <si>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</si>
  <si>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</si>
  <si>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</si>
  <si>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</si>
  <si>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</si>
  <si>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</si>
  <si>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</si>
  <si>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</si>
  <si>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</si>
  <si>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</si>
  <si>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</si>
  <si>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</si>
  <si>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</si>
  <si>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</si>
  <si>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</si>
  <si>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</si>
  <si>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</si>
  <si>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</si>
  <si>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</si>
  <si>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</si>
  <si>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</si>
  <si>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</si>
  <si>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</si>
  <si>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</si>
  <si>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</si>
  <si>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</si>
  <si>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</si>
  <si>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</si>
  <si>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</si>
  <si>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</si>
  <si>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</si>
  <si>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</si>
  <si>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</si>
  <si>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</si>
  <si>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</si>
  <si>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</si>
  <si>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</si>
  <si>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</si>
  <si>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</si>
  <si>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</si>
  <si>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</si>
  <si>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</si>
  <si>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</si>
  <si>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</si>
  <si>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</si>
  <si>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</si>
  <si>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</si>
  <si>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</si>
  <si>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</si>
  <si>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</si>
  <si>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</si>
  <si>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</si>
  <si>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</si>
  <si>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</si>
  <si>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</si>
  <si>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</si>
  <si>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</si>
  <si>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</si>
  <si>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</si>
  <si>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</si>
  <si>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</si>
  <si>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</si>
  <si>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</si>
  <si>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</si>
  <si>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</si>
  <si>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</si>
  <si>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</si>
  <si>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</si>
  <si>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</si>
  <si>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</si>
  <si>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</si>
  <si>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</si>
  <si>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</si>
  <si>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</si>
  <si>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</si>
  <si>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</si>
  <si>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</si>
  <si>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</si>
  <si>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</si>
  <si>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</si>
  <si>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</si>
  <si>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</si>
  <si>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</si>
  <si>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</si>
  <si>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</si>
  <si>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</si>
  <si>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</si>
  <si>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</si>
  <si>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</si>
  <si>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</si>
  <si>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</si>
  <si>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</si>
  <si>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</si>
  <si>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</si>
  <si>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</si>
  <si>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</si>
  <si>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</si>
  <si>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</si>
  <si>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</si>
  <si>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</si>
  <si>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</si>
  <si>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</si>
  <si>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</si>
  <si>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</si>
  <si>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</si>
  <si>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</si>
  <si>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</si>
  <si>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</si>
  <si>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</si>
  <si>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</si>
  <si>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</si>
  <si>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</si>
  <si>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</si>
  <si>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</si>
  <si>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</si>
  <si>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</si>
  <si>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</si>
  <si>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</si>
  <si>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</si>
  <si>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</si>
  <si>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</si>
  <si>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</si>
  <si>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</si>
  <si>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</si>
  <si>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</si>
  <si>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</si>
  <si>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</si>
  <si>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</si>
  <si>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</si>
  <si>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</si>
  <si>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</si>
  <si>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</si>
  <si>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</si>
  <si>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</si>
  <si>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</si>
  <si>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</si>
  <si>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</si>
  <si>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</si>
  <si>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</si>
  <si>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</si>
  <si>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</si>
  <si>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</si>
  <si>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</si>
  <si>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</si>
  <si>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</si>
  <si>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</si>
  <si>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</si>
  <si>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</si>
  <si>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</si>
  <si>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</si>
  <si>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</si>
  <si>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</si>
  <si>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</si>
  <si>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</si>
  <si>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</si>
  <si>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</si>
  <si>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</si>
  <si>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</si>
  <si>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</si>
  <si>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</si>
  <si>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</si>
  <si>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</si>
  <si>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</si>
  <si>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</si>
  <si>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</si>
  <si>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</si>
  <si>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</si>
  <si>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</si>
  <si>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</si>
  <si>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</si>
  <si>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</si>
  <si>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</si>
  <si>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</si>
  <si>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</si>
  <si>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</si>
  <si>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</si>
  <si>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</si>
  <si>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</si>
  <si>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</si>
  <si>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</si>
  <si>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</si>
  <si>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</si>
  <si>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</si>
  <si>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</si>
  <si>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</si>
  <si>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</si>
  <si>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</si>
  <si>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</si>
  <si>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</si>
  <si>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</si>
  <si>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</si>
  <si>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</si>
  <si>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</si>
  <si>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</si>
  <si>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</si>
  <si>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</si>
  <si>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</si>
  <si>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</si>
  <si>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</si>
  <si>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</si>
  <si>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</si>
  <si>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</si>
  <si>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</si>
  <si>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</si>
  <si>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</si>
  <si>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</si>
  <si>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</si>
  <si>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</si>
  <si>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</si>
  <si>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</si>
  <si>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</si>
  <si>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</si>
  <si>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</si>
  <si>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</si>
  <si>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</si>
  <si>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</si>
  <si>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</si>
  <si>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</si>
  <si>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</si>
  <si>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</si>
  <si>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</si>
  <si>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</si>
  <si>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</si>
  <si>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</si>
  <si>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</si>
  <si>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</si>
  <si>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</si>
  <si>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</si>
  <si>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</si>
  <si>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</si>
  <si>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</si>
  <si>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</si>
  <si>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</si>
  <si>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</si>
  <si>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</si>
  <si>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</si>
  <si>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</si>
  <si>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</si>
  <si>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</si>
  <si>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</si>
  <si>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</si>
  <si>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</si>
  <si>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</si>
  <si>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</si>
  <si>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</si>
  <si>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</si>
  <si>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</si>
  <si>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</si>
  <si>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</si>
  <si>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</si>
  <si>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</si>
  <si>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</si>
  <si>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</si>
  <si>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</si>
  <si>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</si>
  <si>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</si>
  <si>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</si>
  <si>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</si>
  <si>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</si>
  <si>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</si>
  <si>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</si>
  <si>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</si>
  <si>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</si>
  <si>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</si>
  <si>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</si>
  <si>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</si>
  <si>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</si>
  <si>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</si>
  <si>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</si>
  <si>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</si>
  <si>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</si>
  <si>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</si>
  <si>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</si>
  <si>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</si>
  <si>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</si>
  <si>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</si>
  <si>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</si>
  <si>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</si>
  <si>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</si>
  <si>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</si>
  <si>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</si>
  <si>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</si>
  <si>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</si>
  <si>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</si>
  <si>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</si>
  <si>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</si>
  <si>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</si>
  <si>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</si>
  <si>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</si>
  <si>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</si>
  <si>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</si>
  <si>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</si>
  <si>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</si>
  <si>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</si>
  <si>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</si>
  <si>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</si>
  <si>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</si>
  <si>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</si>
  <si>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</si>
  <si>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</si>
  <si>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</si>
  <si>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</si>
  <si>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</si>
  <si>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</si>
  <si>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</si>
  <si>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</si>
  <si>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</si>
  <si>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</si>
  <si>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</si>
  <si>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</si>
  <si>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</si>
  <si>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</si>
  <si>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</si>
  <si>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</si>
  <si>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</si>
  <si>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</si>
  <si>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</si>
  <si>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</si>
  <si>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</si>
  <si>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</si>
  <si>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</si>
  <si>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</si>
  <si>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</si>
  <si>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</si>
  <si>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</si>
  <si>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</si>
  <si>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</si>
  <si>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</si>
  <si>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</si>
  <si>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</si>
  <si>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</si>
  <si>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</si>
  <si>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</si>
  <si>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</si>
  <si>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</si>
  <si>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</si>
  <si>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</si>
  <si>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</si>
  <si>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</si>
  <si>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</si>
  <si>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</si>
  <si>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</si>
  <si>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</si>
  <si>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</si>
  <si>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</si>
  <si>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</si>
  <si>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</si>
  <si>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</si>
  <si>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</si>
  <si>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</si>
  <si>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</si>
  <si>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</si>
  <si>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</si>
  <si>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</si>
  <si>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</si>
  <si>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</si>
  <si>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</si>
  <si>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</si>
  <si>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</si>
  <si>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</si>
  <si>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</si>
  <si>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</si>
  <si>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</si>
  <si>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</si>
  <si>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</si>
  <si>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</si>
  <si>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</si>
  <si>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</si>
  <si>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</si>
  <si>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</si>
  <si>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</si>
  <si>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</si>
  <si>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</si>
  <si>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</si>
  <si>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</si>
  <si>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</si>
  <si>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</si>
  <si>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</si>
  <si>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</si>
  <si>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</si>
  <si>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</si>
  <si>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</si>
  <si>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</si>
  <si>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</si>
  <si>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</si>
  <si>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</si>
  <si>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</si>
  <si>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</si>
  <si>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</si>
  <si>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</si>
  <si>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</si>
  <si>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</si>
  <si>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</si>
  <si>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</si>
  <si>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</si>
  <si>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</si>
  <si>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</si>
  <si>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</si>
  <si>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</si>
  <si>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</si>
  <si>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</si>
  <si>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</si>
  <si>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</si>
  <si>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</si>
  <si>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</si>
  <si>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</si>
  <si>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</si>
  <si>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</si>
  <si>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</si>
  <si>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</si>
  <si>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</si>
  <si>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</si>
  <si>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</si>
  <si>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</si>
  <si>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</si>
  <si>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</si>
  <si>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</si>
  <si>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</si>
  <si>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</si>
  <si>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</si>
  <si>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</si>
  <si>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</si>
  <si>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</si>
  <si>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</si>
  <si>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</si>
  <si>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</si>
  <si>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</si>
  <si>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</si>
  <si>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</si>
  <si>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</si>
  <si>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</si>
  <si>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</si>
  <si>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</si>
  <si>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</si>
  <si>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</si>
  <si>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</si>
  <si>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</si>
  <si>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</si>
  <si>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</si>
  <si>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</si>
  <si>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</si>
  <si>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</si>
  <si>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</si>
  <si>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</si>
  <si>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</si>
  <si>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</si>
  <si>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</si>
  <si>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</si>
  <si>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</si>
  <si>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</si>
  <si>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</si>
  <si>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</si>
  <si>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</si>
  <si>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</si>
  <si>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</si>
  <si>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</si>
  <si>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</si>
  <si>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</si>
  <si>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</si>
  <si>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</si>
  <si>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</si>
  <si>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</si>
  <si>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</si>
  <si>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</si>
  <si>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</si>
  <si>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</si>
  <si>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</si>
  <si>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</si>
  <si>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</si>
  <si>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</si>
  <si>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</si>
  <si>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</si>
  <si>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</si>
  <si>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</si>
  <si>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</si>
  <si>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</si>
  <si>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</si>
  <si>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</si>
  <si>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</si>
  <si>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</si>
  <si>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</si>
  <si>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</si>
  <si>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</si>
  <si>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</si>
  <si>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</si>
  <si>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</si>
  <si>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</si>
  <si>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</si>
  <si>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</si>
  <si>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</si>
  <si>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</si>
  <si>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</si>
  <si>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</si>
  <si>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</si>
  <si>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</si>
  <si>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</si>
  <si>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</si>
  <si>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</si>
  <si>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</si>
  <si>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</si>
  <si>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</si>
  <si>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</si>
  <si>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</si>
  <si>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</si>
  <si>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</si>
  <si>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</si>
  <si>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</si>
  <si>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</si>
  <si>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</si>
  <si>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</si>
  <si>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</si>
  <si>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</si>
  <si>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</si>
  <si>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</si>
  <si>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</si>
  <si>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</si>
  <si>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</si>
  <si>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</si>
  <si>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</si>
  <si>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</si>
  <si>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</si>
  <si>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</si>
  <si>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</si>
  <si>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</si>
  <si>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</si>
  <si>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</si>
  <si>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</si>
  <si>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</si>
  <si>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</si>
  <si>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</si>
  <si>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</si>
  <si>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</si>
  <si>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</si>
  <si>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</si>
  <si>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</si>
  <si>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</si>
  <si>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</si>
  <si>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</si>
  <si>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</si>
  <si>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</si>
  <si>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</si>
  <si>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</si>
  <si>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</si>
  <si>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</si>
  <si>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</si>
  <si>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</si>
  <si>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</si>
  <si>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</si>
  <si>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</si>
  <si>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</si>
  <si>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</si>
  <si>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</si>
  <si>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</si>
  <si>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</si>
  <si>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</si>
  <si>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</si>
  <si>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</si>
  <si>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</si>
  <si>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</si>
  <si>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</si>
  <si>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</si>
  <si>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</si>
  <si>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</si>
  <si>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</si>
  <si>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</si>
  <si>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</si>
  <si>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</si>
  <si>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</si>
  <si>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</si>
  <si>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</si>
  <si>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</si>
  <si>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</si>
  <si>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</si>
  <si>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</si>
  <si>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</si>
  <si>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</si>
  <si>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</si>
  <si>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</si>
  <si>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</si>
  <si>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</si>
  <si>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</si>
  <si>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</si>
  <si>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</si>
  <si>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</si>
  <si>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</si>
  <si>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</si>
  <si>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</si>
  <si>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</si>
  <si>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</si>
  <si>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</si>
  <si>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</si>
  <si>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</si>
  <si>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</si>
  <si>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</si>
  <si>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</si>
  <si>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</si>
  <si>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</si>
  <si>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</si>
  <si>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</si>
  <si>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</si>
  <si>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</si>
  <si>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</si>
  <si>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</si>
  <si>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</si>
  <si>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</si>
  <si>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</si>
  <si>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</si>
  <si>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</si>
  <si>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</si>
  <si>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</si>
  <si>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</si>
  <si>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</si>
  <si>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</si>
  <si>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</si>
  <si>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</si>
  <si>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</si>
  <si>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</si>
  <si>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</si>
  <si>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</si>
  <si>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</si>
  <si>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</si>
  <si>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</si>
  <si>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</si>
  <si>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</si>
  <si>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</si>
  <si>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</si>
  <si>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</si>
  <si>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</si>
  <si>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</si>
  <si>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</si>
  <si>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</si>
  <si>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</si>
  <si>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</si>
  <si>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</si>
  <si>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</si>
  <si>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</si>
  <si>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</si>
  <si>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</si>
  <si>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</si>
  <si>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</si>
  <si>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</si>
  <si>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</si>
  <si>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</si>
  <si>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</si>
  <si>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</si>
  <si>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</si>
  <si>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</si>
  <si>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</si>
  <si>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</si>
  <si>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</si>
  <si>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</si>
  <si>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</si>
  <si>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</si>
  <si>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</si>
  <si>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</si>
  <si>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</si>
  <si>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</si>
  <si>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</si>
  <si>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</si>
  <si>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</si>
  <si>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</si>
  <si>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</si>
  <si>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</si>
  <si>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</si>
  <si>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</si>
  <si>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</si>
  <si>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</si>
  <si>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</si>
  <si>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</si>
  <si>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</si>
  <si>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</si>
  <si>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</si>
  <si>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</si>
  <si>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</si>
  <si>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</si>
  <si>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</si>
  <si>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</si>
  <si>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</si>
  <si>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</si>
  <si>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</si>
  <si>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</si>
  <si>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</si>
  <si>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</si>
  <si>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</si>
  <si>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</si>
  <si>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</si>
  <si>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</si>
  <si>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</si>
  <si>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</si>
  <si>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</si>
  <si>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</si>
  <si>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</si>
  <si>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</si>
  <si>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</si>
  <si>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</si>
  <si>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</si>
  <si>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</si>
  <si>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</si>
  <si>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</si>
  <si>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</si>
  <si>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</si>
  <si>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</si>
  <si>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</si>
  <si>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</si>
  <si>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</si>
  <si>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</si>
  <si>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</si>
  <si>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</si>
  <si>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</si>
  <si>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</si>
  <si>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</si>
  <si>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</si>
  <si>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</si>
  <si>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</si>
  <si>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</si>
  <si>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</si>
  <si>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</si>
  <si>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</si>
  <si>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</si>
  <si>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</si>
  <si>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</si>
  <si>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</si>
  <si>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</si>
  <si>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</si>
  <si>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</si>
  <si>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</si>
  <si>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</si>
  <si>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</si>
  <si>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</si>
  <si>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</si>
  <si>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</si>
  <si>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</si>
  <si>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</si>
  <si>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</si>
  <si>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</si>
  <si>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</si>
  <si>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</si>
  <si>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</si>
  <si>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</si>
  <si>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</si>
  <si>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</si>
  <si>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</si>
  <si>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</si>
  <si>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</si>
  <si>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</si>
  <si>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</si>
  <si>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</si>
  <si>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</si>
  <si>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</si>
  <si>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</si>
  <si>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</si>
  <si>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</si>
  <si>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</si>
  <si>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</si>
  <si>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</si>
  <si>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</si>
  <si>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</si>
  <si>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</si>
  <si>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</si>
  <si>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</si>
  <si>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</si>
  <si>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</si>
  <si>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</si>
  <si>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</si>
  <si>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</si>
  <si>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</si>
  <si>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</si>
  <si>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</si>
  <si>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</si>
  <si>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</si>
  <si>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</si>
  <si>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</si>
  <si>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</si>
  <si>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</si>
  <si>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</si>
  <si>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</si>
  <si>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</si>
  <si>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</si>
  <si>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</si>
  <si>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</si>
  <si>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</si>
  <si>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</si>
  <si>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</si>
  <si>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</si>
  <si>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</si>
  <si>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</si>
  <si>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</si>
  <si>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</si>
  <si>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</si>
  <si>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</si>
  <si>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</si>
  <si>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</si>
  <si>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</si>
  <si>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</si>
  <si>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</si>
  <si>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</si>
  <si>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</si>
  <si>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</si>
  <si>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</si>
  <si>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</si>
  <si>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</si>
  <si>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</si>
  <si>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</si>
  <si>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</si>
  <si>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</si>
  <si>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</si>
  <si>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</si>
  <si>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</si>
  <si>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</si>
  <si>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</si>
  <si>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</si>
  <si>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</si>
  <si>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</si>
  <si>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</si>
  <si>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</si>
  <si>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</si>
  <si>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</si>
  <si>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</si>
  <si>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</si>
  <si>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</si>
  <si>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</si>
  <si>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</si>
  <si>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</si>
  <si>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</si>
  <si>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</si>
  <si>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</si>
  <si>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</si>
  <si>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</si>
  <si>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</si>
  <si>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</si>
  <si>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</si>
  <si>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</si>
  <si>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</si>
  <si>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</si>
  <si>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</si>
  <si>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</si>
  <si>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</si>
  <si>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</si>
  <si>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</si>
  <si>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</si>
  <si>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</si>
  <si>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</si>
  <si>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</si>
  <si>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</si>
  <si>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</si>
  <si>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</si>
  <si>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</si>
  <si>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</si>
  <si>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</si>
  <si>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</si>
  <si>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</si>
  <si>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</si>
  <si>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</si>
  <si>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</si>
  <si>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</si>
  <si>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</si>
  <si>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</si>
  <si>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</si>
  <si>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</si>
  <si>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</si>
  <si>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</si>
  <si>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</si>
  <si>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</si>
  <si>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</si>
  <si>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</si>
  <si>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</si>
  <si>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</si>
  <si>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</si>
  <si>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</si>
  <si>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</si>
  <si>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</si>
  <si>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</si>
  <si>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</si>
  <si>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</si>
  <si>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</si>
  <si>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</si>
  <si>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</si>
  <si>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</si>
  <si>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</si>
  <si>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</si>
  <si>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</si>
  <si>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</si>
  <si>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</si>
  <si>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</si>
  <si>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</si>
  <si>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</si>
  <si>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</si>
  <si>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</si>
  <si>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</si>
  <si>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</si>
  <si>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</si>
  <si>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</si>
  <si>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</si>
  <si>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</si>
  <si>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</si>
  <si>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</si>
  <si>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</si>
  <si>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</si>
  <si>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</si>
  <si>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</si>
  <si>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</si>
  <si>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</si>
  <si>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</si>
  <si>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</si>
  <si>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</si>
  <si>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</si>
  <si>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</si>
  <si>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</si>
  <si>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</si>
  <si>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</si>
  <si>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</si>
  <si>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</si>
  <si>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</si>
  <si>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</si>
  <si>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</si>
  <si>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</si>
  <si>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</si>
  <si>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</si>
  <si>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</si>
  <si>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</si>
  <si>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</si>
  <si>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</si>
  <si>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</si>
  <si>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</si>
  <si>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</si>
  <si>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</si>
  <si>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</si>
  <si>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</si>
  <si>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</si>
  <si>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</si>
  <si>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</si>
  <si>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</si>
  <si>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</si>
  <si>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</si>
  <si>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</si>
  <si>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</si>
  <si>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</si>
  <si>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</si>
  <si>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</si>
  <si>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</si>
  <si>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</si>
  <si>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</si>
  <si>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</si>
  <si>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</si>
  <si>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</si>
  <si>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</si>
  <si>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</si>
  <si>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</si>
  <si>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</si>
  <si>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</si>
  <si>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</si>
  <si>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</si>
  <si>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</si>
  <si>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</si>
  <si>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</si>
  <si>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</si>
  <si>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</si>
  <si>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</si>
  <si>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</si>
  <si>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</si>
  <si>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</si>
  <si>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</si>
  <si>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</si>
  <si>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</si>
  <si>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</si>
  <si>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</si>
  <si>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</si>
  <si>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</si>
  <si>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</si>
  <si>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</si>
  <si>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</si>
  <si>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</si>
  <si>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</si>
  <si>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</si>
  <si>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</si>
  <si>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</si>
  <si>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</si>
  <si>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</si>
  <si>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</si>
  <si>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</si>
  <si>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</si>
  <si>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</si>
  <si>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</si>
  <si>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</si>
  <si>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</si>
  <si>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</si>
  <si>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</si>
  <si>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</si>
  <si>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</si>
  <si>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</si>
  <si>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</si>
  <si>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</si>
  <si>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</si>
  <si>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</si>
  <si>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</si>
  <si>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</si>
  <si>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</si>
  <si>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</si>
  <si>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</si>
  <si>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</si>
  <si>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</si>
  <si>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</si>
  <si>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</si>
  <si>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</si>
  <si>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</si>
  <si>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</si>
  <si>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</si>
  <si>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</si>
  <si>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</si>
  <si>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</si>
  <si>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</si>
  <si>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</si>
  <si>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</si>
  <si>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</si>
  <si>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</si>
  <si>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</si>
  <si>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</si>
  <si>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</si>
  <si>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</si>
  <si>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</si>
  <si>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</si>
  <si>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</si>
  <si>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</si>
  <si>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</si>
  <si>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</si>
  <si>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</si>
  <si>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</si>
  <si>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</si>
  <si>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</si>
  <si>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</si>
  <si>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</si>
  <si>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</si>
  <si>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</si>
  <si>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</si>
  <si>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</si>
  <si>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</si>
  <si>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</si>
  <si>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</si>
  <si>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</si>
  <si>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</si>
  <si>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</si>
  <si>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</si>
  <si>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</si>
  <si>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</si>
  <si>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</si>
  <si>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</si>
  <si>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</si>
  <si>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</si>
  <si>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</si>
  <si>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</si>
  <si>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</si>
  <si>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</si>
  <si>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</si>
  <si>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</si>
  <si>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</si>
  <si>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</si>
  <si>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</si>
  <si>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</si>
  <si>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</si>
  <si>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</si>
  <si>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</si>
  <si>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</si>
  <si>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</si>
  <si>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</si>
  <si>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</si>
  <si>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</si>
  <si>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</si>
  <si>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</si>
  <si>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</si>
  <si>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</si>
  <si>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</si>
  <si>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</si>
  <si>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</si>
  <si>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</si>
  <si>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</si>
  <si>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</si>
  <si>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</si>
  <si>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</si>
  <si>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</si>
  <si>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</si>
  <si>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</si>
  <si>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</si>
  <si>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</si>
  <si>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</si>
  <si>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</si>
  <si>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</si>
  <si>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</si>
  <si>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</si>
  <si>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</si>
  <si>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</si>
  <si>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</si>
  <si>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</si>
  <si>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</si>
  <si>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</si>
  <si>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</si>
  <si>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</si>
  <si>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</si>
  <si>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</si>
  <si>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</si>
  <si>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</si>
  <si>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</si>
  <si>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</si>
  <si>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</si>
  <si>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</si>
  <si>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</si>
  <si>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</si>
  <si>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</si>
  <si>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</si>
  <si>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</si>
  <si>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</si>
  <si>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</si>
  <si>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</si>
  <si>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</si>
  <si>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</si>
  <si>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</si>
  <si>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</si>
  <si>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</si>
  <si>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</si>
  <si>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</si>
  <si>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</si>
  <si>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</si>
  <si>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</si>
  <si>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</si>
  <si>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</si>
  <si>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</si>
  <si>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</si>
  <si>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</si>
  <si>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</si>
  <si>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</si>
  <si>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</si>
  <si>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</si>
  <si>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</si>
  <si>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</si>
  <si>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</si>
  <si>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</si>
  <si>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</si>
  <si>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</si>
  <si>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</si>
  <si>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</si>
  <si>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</si>
  <si>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</si>
  <si>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</si>
  <si>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</si>
  <si>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</si>
  <si>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</si>
  <si>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</si>
  <si>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</si>
  <si>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</si>
  <si>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</si>
  <si>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</si>
  <si>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</si>
  <si>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</si>
  <si>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</si>
  <si>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</si>
  <si>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</si>
  <si>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</si>
  <si>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</si>
  <si>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</si>
  <si>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</si>
  <si>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</si>
  <si>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</si>
  <si>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</si>
  <si>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</si>
  <si>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</si>
  <si>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</si>
  <si>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</si>
  <si>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</si>
  <si>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</si>
  <si>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</si>
  <si>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</si>
  <si>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</si>
  <si>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</si>
  <si>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</si>
  <si>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</si>
  <si>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</si>
  <si>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</si>
  <si>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</si>
  <si>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</si>
  <si>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</si>
  <si>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</si>
  <si>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</si>
  <si>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</si>
  <si>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</si>
  <si>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</si>
  <si>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</si>
  <si>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</si>
  <si>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</si>
  <si>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</si>
  <si>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</si>
  <si>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</si>
  <si>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</si>
  <si>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</si>
  <si>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</si>
  <si>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</si>
  <si>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</si>
  <si>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</si>
  <si>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</si>
  <si>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</si>
  <si>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</si>
  <si>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</si>
  <si>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</si>
  <si>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</si>
  <si>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</si>
  <si>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</si>
  <si>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</si>
  <si>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</si>
  <si>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</si>
  <si>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</si>
  <si>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</si>
  <si>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</si>
  <si>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</si>
  <si>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</si>
  <si>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</si>
  <si>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</si>
  <si>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</si>
  <si>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</si>
  <si>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</si>
  <si>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</si>
  <si>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</si>
  <si>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</si>
  <si>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</si>
  <si>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</si>
  <si>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</si>
  <si>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</si>
  <si>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</si>
  <si>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</si>
  <si>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</si>
  <si>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</si>
  <si>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</si>
  <si>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</si>
  <si>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</si>
  <si>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</si>
  <si>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</si>
  <si>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</si>
  <si>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</si>
  <si>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</si>
  <si>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</si>
  <si>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</si>
  <si>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</si>
  <si>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</si>
  <si>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</si>
  <si>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</si>
  <si>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</si>
  <si>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</si>
  <si>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</si>
  <si>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</si>
  <si>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</si>
  <si>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</si>
  <si>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</si>
  <si>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</si>
  <si>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</si>
  <si>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</si>
  <si>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</si>
  <si>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</si>
  <si>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</si>
  <si>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</si>
  <si>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</si>
  <si>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</si>
  <si>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</si>
  <si>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</si>
  <si>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</si>
  <si>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</si>
  <si>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</si>
  <si>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</si>
  <si>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</si>
  <si>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</si>
  <si>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</si>
  <si>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</si>
  <si>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</si>
  <si>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</si>
  <si>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</si>
  <si>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</si>
  <si>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</si>
  <si>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</si>
  <si>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</si>
  <si>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</si>
  <si>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</si>
  <si>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</si>
  <si>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</si>
  <si>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</si>
  <si>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</si>
  <si>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</si>
  <si>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</si>
  <si>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</si>
  <si>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</si>
  <si>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</si>
  <si>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</si>
  <si>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</si>
  <si>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</si>
  <si>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</si>
  <si>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</si>
  <si>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</si>
  <si>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</si>
  <si>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</si>
  <si>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</si>
  <si>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</si>
  <si>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</si>
  <si>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</si>
  <si>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</si>
  <si>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</si>
  <si>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</si>
  <si>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</si>
  <si>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</si>
  <si>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</si>
  <si>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</si>
  <si>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</si>
  <si>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</si>
  <si>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</si>
  <si>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</si>
  <si>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</si>
  <si>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</si>
  <si>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</si>
  <si>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</si>
  <si>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</si>
  <si>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</si>
  <si>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</si>
  <si>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</si>
  <si>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</si>
  <si>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</si>
  <si>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</si>
  <si>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</si>
  <si>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</si>
  <si>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</si>
  <si>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</si>
  <si>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</si>
  <si>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</si>
  <si>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</si>
  <si>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</si>
  <si>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</si>
  <si>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</si>
  <si>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</si>
  <si>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</si>
  <si>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</si>
  <si>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</si>
  <si>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</si>
  <si>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</si>
  <si>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</si>
  <si>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</si>
  <si>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</si>
  <si>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</si>
  <si>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</si>
  <si>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</si>
  <si>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</si>
  <si>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</si>
  <si>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</si>
  <si>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</si>
  <si>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</si>
  <si>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</si>
  <si>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</si>
  <si>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</si>
  <si>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</si>
  <si>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</si>
  <si>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</si>
  <si>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</si>
  <si>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</si>
  <si>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</si>
  <si>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</si>
  <si>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</si>
  <si>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</si>
  <si>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</si>
  <si>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</si>
  <si>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</si>
  <si>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</si>
  <si>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</si>
  <si>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</si>
  <si>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</si>
  <si>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</si>
  <si>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</si>
  <si>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</si>
  <si>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</si>
  <si>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</si>
  <si>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</si>
  <si>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</si>
  <si>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</si>
  <si>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</si>
  <si>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</si>
  <si>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</si>
  <si>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</si>
  <si>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</si>
  <si>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</si>
  <si>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</si>
  <si>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</si>
  <si>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</si>
  <si>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</si>
  <si>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</si>
  <si>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</si>
  <si>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</si>
  <si>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</si>
  <si>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</si>
  <si>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</si>
  <si>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</si>
  <si>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</si>
  <si>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</si>
  <si>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</si>
  <si>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</si>
  <si>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</si>
  <si>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</si>
  <si>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</si>
  <si>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</si>
  <si>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</si>
  <si>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</si>
  <si>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</si>
  <si>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</si>
  <si>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</si>
  <si>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</si>
  <si>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</si>
  <si>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</si>
  <si>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</si>
  <si>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</si>
  <si>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</si>
  <si>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</si>
  <si>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</si>
  <si>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</si>
  <si>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</si>
  <si>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</si>
  <si>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</si>
  <si>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</si>
  <si>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</si>
  <si>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</si>
  <si>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</si>
  <si>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</si>
  <si>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</si>
  <si>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</si>
  <si>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</si>
  <si>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</si>
  <si>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</si>
  <si>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</si>
  <si>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</si>
  <si>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</si>
  <si>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</si>
  <si>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</si>
  <si>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</si>
  <si>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</si>
  <si>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</si>
  <si>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</si>
  <si>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</si>
  <si>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</si>
  <si>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</si>
  <si>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</si>
  <si>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</si>
  <si>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</si>
  <si>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</si>
  <si>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</si>
  <si>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</si>
  <si>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</si>
  <si>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</si>
  <si>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</si>
  <si>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</si>
  <si>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</si>
  <si>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</si>
  <si>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</si>
  <si>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</si>
  <si>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</si>
  <si>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</si>
  <si>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</si>
  <si>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</si>
  <si>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</si>
  <si>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</si>
  <si>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</si>
  <si>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</si>
  <si>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</si>
  <si>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</si>
  <si>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</si>
  <si>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</si>
  <si>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</si>
  <si>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</si>
  <si>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</si>
  <si>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</si>
  <si>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</si>
  <si>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</si>
  <si>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</si>
  <si>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</si>
  <si>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</si>
  <si>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</si>
  <si>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</si>
  <si>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</si>
  <si>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</si>
  <si>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</si>
  <si>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</si>
  <si>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</si>
  <si>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</si>
  <si>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</si>
  <si>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</si>
  <si>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</si>
  <si>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</si>
  <si>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</si>
  <si>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</si>
  <si>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</si>
  <si>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</si>
  <si>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</si>
  <si>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</si>
  <si>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</si>
  <si>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</si>
  <si>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</si>
  <si>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</si>
  <si>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</si>
  <si>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</si>
  <si>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</si>
  <si>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</si>
  <si>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</si>
  <si>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</si>
  <si>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</si>
  <si>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</si>
  <si>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</si>
  <si>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</si>
  <si>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</si>
  <si>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</si>
  <si>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</si>
  <si>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</si>
  <si>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</si>
  <si>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</si>
  <si>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</si>
  <si>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</si>
  <si>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</si>
  <si>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</si>
  <si>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</si>
  <si>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</si>
  <si>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</si>
  <si>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</si>
  <si>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</si>
  <si>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</si>
  <si>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</si>
  <si>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</si>
  <si>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</si>
  <si>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</si>
  <si>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</si>
  <si>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</si>
  <si>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</si>
  <si>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</si>
  <si>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</si>
  <si>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</si>
  <si>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</si>
  <si>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</si>
  <si>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</si>
  <si>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</si>
  <si>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</si>
  <si>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</si>
  <si>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</si>
  <si>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</si>
  <si>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</si>
  <si>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</si>
  <si>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</si>
  <si>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</si>
  <si>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</si>
  <si>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</si>
  <si>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</si>
  <si>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</si>
  <si>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</si>
  <si>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</si>
  <si>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</si>
  <si>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</si>
  <si>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</si>
  <si>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</si>
  <si>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</si>
  <si>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</si>
  <si>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</si>
  <si>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</si>
  <si>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</si>
  <si>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</si>
  <si>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</si>
  <si>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</si>
  <si>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</si>
  <si>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</si>
  <si>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</si>
  <si>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</si>
  <si>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</si>
  <si>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</si>
  <si>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</si>
  <si>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</si>
  <si>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</si>
  <si>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</si>
  <si>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</si>
  <si>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</si>
  <si>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</si>
  <si>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</si>
  <si>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</si>
  <si>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</si>
  <si>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</si>
  <si>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</si>
  <si>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</si>
  <si>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</si>
  <si>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</si>
  <si>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</si>
  <si>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</si>
  <si>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</si>
  <si>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</si>
  <si>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</si>
  <si>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</si>
  <si>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</si>
  <si>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</si>
  <si>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</si>
  <si>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</si>
  <si>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</si>
  <si>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</si>
  <si>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</si>
  <si>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</si>
  <si>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</si>
  <si>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</si>
  <si>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</si>
  <si>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</si>
  <si>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</si>
  <si>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</si>
  <si>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</si>
  <si>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</si>
  <si>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</si>
  <si>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</si>
  <si>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</si>
  <si>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</si>
  <si>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</si>
  <si>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</si>
  <si>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</si>
  <si>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</si>
  <si>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</si>
  <si>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</si>
  <si>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</si>
  <si>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</si>
  <si>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</si>
  <si>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</si>
  <si>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</si>
  <si>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</si>
  <si>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</si>
  <si>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</si>
  <si>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</si>
  <si>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</si>
  <si>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</si>
  <si>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</si>
  <si>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</si>
  <si>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</si>
  <si>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</si>
  <si>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</si>
  <si>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</si>
  <si>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</si>
  <si>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</si>
  <si>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</si>
  <si>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</si>
  <si>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</si>
  <si>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</si>
  <si>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</si>
  <si>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</si>
  <si>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</si>
  <si>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</si>
  <si>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</si>
  <si>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</si>
  <si>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</si>
  <si>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</si>
  <si>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</si>
  <si>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</si>
  <si>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</si>
  <si>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</si>
  <si>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</si>
  <si>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</si>
  <si>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</si>
  <si>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</si>
  <si>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</si>
  <si>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</si>
  <si>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</si>
  <si>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</si>
  <si>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</si>
  <si>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</si>
  <si>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</si>
  <si>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</si>
  <si>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</si>
  <si>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</si>
  <si>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</si>
  <si>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</si>
  <si>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</si>
  <si>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</si>
  <si>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</si>
  <si>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</si>
  <si>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</si>
  <si>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</si>
  <si>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</si>
  <si>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</si>
  <si>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</si>
  <si>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</si>
  <si>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</si>
  <si>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</si>
  <si>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</si>
  <si>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</si>
  <si>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</si>
  <si>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</si>
  <si>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</si>
  <si>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</si>
  <si>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</si>
  <si>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</si>
  <si>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</si>
  <si>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</si>
  <si>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</si>
  <si>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</si>
  <si>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</si>
  <si>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</si>
  <si>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</si>
  <si>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</si>
  <si>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</si>
  <si>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</si>
  <si>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</si>
  <si>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</si>
  <si>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</si>
  <si>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</si>
  <si>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</si>
  <si>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</si>
  <si>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</si>
  <si>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</si>
  <si>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</si>
  <si>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</si>
  <si>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</si>
  <si>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</si>
  <si>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</si>
  <si>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</si>
  <si>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</si>
  <si>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</si>
  <si>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</si>
  <si>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</si>
  <si>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</si>
  <si>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</si>
  <si>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</si>
  <si>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</si>
  <si>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</si>
  <si>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</si>
  <si>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</si>
  <si>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</si>
  <si>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</si>
  <si>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</si>
  <si>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</si>
  <si>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</si>
  <si>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</si>
  <si>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</si>
  <si>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</si>
  <si>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</si>
  <si>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</si>
  <si>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</si>
  <si>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</si>
  <si>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</si>
  <si>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</si>
  <si>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</si>
  <si>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</si>
  <si>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</si>
  <si>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</si>
  <si>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</si>
  <si>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</si>
  <si>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</si>
  <si>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</si>
  <si>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</si>
  <si>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</si>
  <si>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</si>
  <si>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</si>
  <si>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</si>
  <si>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</si>
  <si>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</si>
  <si>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</si>
  <si>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</si>
  <si>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</si>
  <si>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</si>
  <si>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</si>
  <si>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</si>
  <si>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</si>
  <si>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</si>
  <si>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</si>
  <si>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</si>
  <si>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</si>
  <si>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</si>
  <si>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</si>
  <si>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</si>
  <si>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</si>
  <si>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</si>
  <si>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</si>
  <si>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</si>
  <si>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</si>
  <si>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</si>
  <si>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</si>
  <si>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</si>
  <si>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</si>
  <si>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</si>
  <si>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</si>
  <si>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</si>
  <si>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</si>
  <si>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</si>
  <si>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</si>
  <si>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</si>
  <si>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</si>
  <si>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</si>
  <si>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</si>
  <si>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</si>
  <si>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</si>
  <si>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</si>
  <si>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</si>
  <si>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</si>
  <si>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</si>
  <si>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</si>
  <si>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</si>
  <si>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</si>
  <si>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</si>
  <si>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</si>
  <si>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</si>
  <si>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</si>
  <si>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</si>
  <si>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</si>
  <si>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</si>
  <si>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</si>
  <si>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</si>
  <si>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</si>
  <si>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</si>
  <si>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</si>
  <si>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</si>
  <si>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</si>
  <si>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</si>
  <si>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</si>
  <si>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</si>
  <si>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</si>
  <si>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</si>
  <si>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</si>
  <si>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</si>
  <si>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</si>
  <si>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</si>
  <si>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</si>
  <si>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</si>
  <si>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</si>
  <si>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</si>
  <si>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</si>
  <si>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</si>
  <si>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</si>
  <si>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</si>
  <si>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</si>
  <si>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</si>
  <si>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</si>
  <si>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</si>
  <si>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</si>
  <si>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</si>
  <si>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</si>
  <si>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</si>
  <si>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</si>
  <si>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</si>
  <si>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</si>
  <si>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</si>
  <si>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</si>
  <si>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</si>
  <si>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</si>
  <si>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</si>
  <si>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</si>
  <si>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</si>
  <si>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</si>
  <si>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</si>
  <si>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</si>
  <si>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</si>
  <si>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</si>
  <si>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</si>
  <si>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</si>
  <si>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</si>
  <si>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</si>
  <si>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</si>
  <si>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</si>
  <si>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</si>
  <si>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</si>
  <si>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</si>
  <si>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</si>
  <si>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</si>
  <si>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</si>
  <si>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</si>
  <si>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</si>
  <si>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</si>
  <si>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</si>
  <si>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</si>
  <si>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</si>
  <si>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</si>
  <si>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</si>
  <si>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</si>
  <si>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</si>
  <si>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</si>
  <si>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</si>
  <si>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</si>
  <si>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</si>
  <si>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</si>
  <si>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</si>
  <si>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</si>
  <si>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</si>
  <si>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</si>
  <si>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</si>
  <si>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</si>
  <si>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</si>
  <si>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</si>
  <si>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</si>
  <si>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</si>
  <si>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</si>
  <si>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</si>
  <si>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</si>
  <si>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</si>
  <si>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</si>
  <si>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</si>
  <si>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</si>
  <si>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</si>
  <si>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</si>
  <si>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</si>
  <si>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</si>
  <si>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</si>
  <si>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</si>
  <si>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</si>
  <si>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</si>
  <si>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</si>
  <si>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</si>
  <si>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</si>
  <si>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</si>
  <si>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</si>
  <si>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</si>
  <si>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</si>
  <si>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</si>
  <si>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</si>
  <si>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</si>
  <si>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</si>
  <si>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</si>
  <si>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</si>
  <si>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</si>
  <si>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</si>
  <si>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</si>
  <si>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</si>
  <si>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</si>
  <si>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</si>
  <si>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</si>
  <si>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</si>
  <si>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</si>
  <si>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</si>
  <si>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</si>
  <si>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</si>
  <si>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</si>
  <si>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</si>
  <si>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</si>
  <si>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</si>
  <si>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</si>
  <si>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</si>
  <si>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</si>
  <si>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</si>
  <si>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</si>
  <si>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</si>
  <si>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</si>
  <si>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</si>
  <si>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</si>
  <si>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</si>
  <si>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</si>
  <si>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</si>
  <si>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</si>
  <si>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</si>
  <si>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</si>
  <si>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</si>
  <si>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</si>
  <si>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</si>
  <si>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</si>
  <si>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</si>
  <si>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</si>
  <si>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</si>
  <si>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</si>
  <si>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</si>
  <si>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</si>
  <si>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</si>
  <si>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</si>
  <si>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</si>
  <si>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</si>
  <si>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</si>
  <si>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</si>
  <si>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</si>
  <si>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</si>
  <si>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</si>
  <si>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</si>
  <si>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</si>
  <si>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</si>
  <si>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</si>
  <si>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</si>
  <si>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</si>
  <si>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</si>
  <si>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</si>
  <si>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</si>
  <si>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</si>
  <si>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</si>
  <si>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</si>
  <si>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</si>
  <si>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</si>
  <si>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</si>
  <si>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</si>
  <si>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</si>
  <si>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</si>
  <si>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</si>
  <si>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</si>
  <si>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</si>
  <si>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</si>
  <si>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</si>
  <si>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</si>
  <si>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</si>
  <si>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</si>
  <si>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</si>
  <si>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</si>
  <si>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</si>
  <si>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</si>
  <si>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</si>
  <si>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</si>
  <si>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</si>
  <si>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</si>
  <si>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</si>
  <si>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</si>
  <si>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</si>
  <si>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</si>
  <si>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</si>
  <si>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</si>
  <si>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</si>
  <si>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</si>
  <si>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</si>
  <si>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</si>
  <si>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</si>
  <si>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</si>
  <si>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</si>
  <si>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</si>
  <si>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</si>
  <si>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</si>
  <si>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</si>
  <si>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</si>
  <si>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</si>
  <si>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</si>
  <si>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</si>
  <si>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</si>
  <si>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</si>
  <si>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</si>
  <si>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</si>
  <si>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</si>
  <si>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</si>
  <si>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</si>
  <si>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</si>
  <si>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</si>
  <si>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</si>
  <si>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</si>
  <si>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</si>
  <si>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</si>
  <si>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</si>
  <si>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</si>
  <si>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</si>
  <si>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</si>
  <si>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</si>
  <si>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</si>
  <si>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</si>
  <si>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</si>
  <si>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</si>
  <si>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</si>
  <si>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</si>
  <si>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</si>
  <si>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</si>
  <si>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</si>
  <si>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</si>
  <si>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</si>
  <si>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</si>
  <si>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</si>
  <si>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</si>
  <si>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</si>
  <si>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</si>
  <si>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</si>
  <si>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</si>
  <si>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</si>
  <si>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</si>
  <si>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</si>
  <si>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</si>
  <si>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</si>
  <si>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</si>
  <si>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</si>
  <si>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</si>
  <si>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</si>
  <si>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</si>
  <si>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</si>
  <si>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</si>
  <si>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</si>
  <si>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</si>
  <si>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</si>
  <si>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</si>
  <si>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</si>
  <si>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</si>
  <si>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</si>
  <si>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</si>
  <si>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</si>
  <si>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</si>
  <si>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</si>
  <si>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</si>
  <si>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</si>
  <si>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</si>
  <si>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</si>
  <si>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</si>
  <si>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</si>
  <si>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</si>
  <si>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</si>
  <si>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</si>
  <si>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</si>
  <si>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</si>
  <si>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</si>
  <si>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</si>
  <si>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</si>
  <si>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</si>
  <si>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</si>
  <si>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</si>
  <si>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</si>
  <si>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</si>
  <si>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</si>
  <si>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</si>
  <si>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</si>
  <si>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</si>
  <si>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</si>
  <si>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</si>
  <si>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</si>
  <si>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</si>
  <si>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</si>
  <si>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</si>
  <si>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</si>
  <si>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</si>
  <si>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</si>
  <si>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</si>
  <si>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</si>
  <si>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</si>
  <si>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</si>
  <si>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</si>
  <si>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</si>
  <si>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</si>
  <si>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</si>
  <si>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</si>
  <si>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</si>
  <si>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</si>
  <si>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</si>
  <si>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</si>
  <si>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</si>
  <si>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</si>
  <si>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</si>
  <si>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</si>
  <si>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</si>
  <si>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</si>
  <si>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</si>
  <si>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</si>
  <si>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</si>
  <si>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</si>
  <si>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</si>
  <si>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</si>
  <si>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</si>
  <si>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</si>
  <si>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</si>
  <si>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</si>
  <si>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</si>
  <si>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</si>
  <si>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</si>
  <si>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</si>
  <si>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</si>
  <si>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</si>
  <si>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</si>
  <si>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</si>
  <si>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</si>
  <si>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</si>
  <si>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</si>
  <si>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</si>
  <si>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</si>
  <si>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</si>
  <si>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</si>
  <si>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</si>
  <si>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</si>
  <si>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</si>
  <si>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</si>
  <si>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</si>
  <si>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</si>
  <si>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</si>
  <si>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</si>
  <si>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</si>
  <si>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</si>
  <si>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</si>
  <si>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</si>
  <si>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</si>
  <si>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</si>
  <si>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</si>
  <si>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</si>
  <si>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</si>
  <si>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</si>
  <si>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</si>
  <si>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</si>
  <si>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</si>
  <si>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</si>
  <si>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</si>
  <si>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</si>
  <si>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</si>
  <si>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</si>
  <si>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</si>
  <si>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</si>
  <si>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</si>
  <si>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</si>
  <si>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</si>
  <si>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</si>
  <si>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</si>
  <si>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</si>
  <si>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</si>
  <si>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</si>
  <si>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</si>
  <si>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</si>
  <si>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</si>
  <si>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</si>
  <si>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</si>
  <si>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</si>
  <si>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</si>
  <si>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</si>
  <si>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</si>
  <si>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</si>
  <si>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</si>
  <si>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</si>
  <si>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</si>
  <si>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</si>
  <si>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</si>
  <si>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</si>
  <si>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</si>
  <si>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</si>
  <si>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</si>
  <si>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</si>
  <si>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</si>
  <si>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</si>
  <si>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</si>
  <si>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</si>
  <si>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</si>
  <si>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</si>
  <si>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</si>
  <si>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</si>
  <si>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</si>
  <si>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</si>
  <si>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</si>
  <si>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</si>
  <si>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</si>
  <si>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</si>
  <si>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</si>
  <si>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</si>
  <si>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</si>
  <si>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</si>
  <si>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</si>
  <si>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</si>
  <si>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</si>
  <si>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</si>
  <si>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</si>
  <si>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</si>
  <si>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</si>
  <si>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</si>
  <si>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</si>
  <si>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</si>
  <si>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</si>
  <si>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</si>
  <si>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</si>
  <si>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</si>
  <si>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</si>
  <si>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</si>
  <si>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</si>
  <si>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</si>
  <si>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</si>
  <si>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</si>
  <si>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</si>
  <si>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</si>
  <si>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</si>
  <si>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</si>
  <si>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</si>
  <si>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</si>
  <si>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</si>
  <si>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</si>
  <si>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</si>
  <si>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</si>
  <si>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</si>
  <si>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</si>
  <si>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</si>
  <si>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</si>
  <si>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</si>
  <si>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</si>
  <si>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</si>
  <si>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</si>
  <si>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</si>
  <si>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</si>
  <si>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</si>
  <si>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</si>
  <si>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</si>
  <si>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</si>
  <si>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</si>
  <si>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</si>
  <si>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</si>
  <si>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</si>
  <si>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</si>
  <si>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</si>
  <si>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</si>
  <si>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</si>
  <si>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</si>
  <si>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</si>
  <si>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</si>
  <si>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</si>
  <si>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</si>
  <si>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</si>
  <si>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</si>
  <si>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</si>
  <si>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</si>
  <si>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</si>
  <si>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</si>
  <si>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</si>
  <si>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</si>
  <si>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</si>
  <si>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</si>
  <si>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</si>
  <si>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</si>
  <si>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</si>
  <si>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</si>
  <si>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</si>
  <si>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</si>
  <si>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</si>
  <si>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</si>
  <si>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</si>
  <si>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</si>
  <si>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</si>
  <si>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</si>
  <si>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</si>
  <si>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</si>
  <si>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</si>
  <si>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</si>
  <si>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</si>
  <si>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</si>
  <si>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</si>
  <si>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</si>
  <si>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</si>
  <si>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</si>
  <si>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</si>
  <si>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</si>
  <si>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</si>
  <si>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</si>
  <si>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</si>
  <si>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</si>
  <si>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</si>
  <si>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</si>
  <si>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</si>
  <si>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</si>
  <si>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</si>
  <si>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</si>
  <si>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</si>
  <si>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</si>
  <si>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</si>
  <si>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</si>
  <si>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</si>
  <si>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</si>
  <si>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</si>
  <si>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</si>
  <si>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</si>
  <si>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</si>
  <si>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</si>
  <si>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</si>
  <si>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</si>
  <si>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</si>
  <si>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</si>
  <si>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</si>
  <si>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</si>
  <si>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</si>
  <si>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</si>
  <si>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</si>
  <si>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</si>
  <si>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</si>
  <si>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</si>
  <si>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</si>
  <si>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</si>
  <si>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</si>
  <si>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</si>
  <si>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</si>
  <si>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</si>
  <si>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</si>
  <si>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</si>
  <si>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</si>
  <si>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</si>
  <si>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</si>
  <si>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</si>
  <si>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</si>
  <si>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</si>
  <si>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</si>
  <si>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</si>
  <si>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</si>
  <si>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</si>
  <si>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</si>
  <si>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</si>
  <si>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</si>
  <si>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</si>
  <si>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</si>
  <si>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</si>
  <si>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</si>
  <si>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</si>
  <si>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</si>
  <si>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</si>
  <si>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</si>
  <si>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</si>
  <si>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</si>
  <si>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</si>
  <si>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</si>
  <si>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</si>
  <si>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</si>
  <si>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</si>
  <si>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</si>
  <si>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</si>
  <si>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</si>
  <si>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</si>
  <si>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</si>
  <si>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</si>
  <si>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</si>
  <si>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</si>
  <si>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</si>
  <si>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</si>
  <si>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</si>
  <si>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</si>
  <si>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</si>
  <si>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</si>
  <si>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</si>
  <si>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</si>
  <si>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</si>
  <si>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</si>
  <si>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</si>
  <si>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</si>
  <si>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</si>
  <si>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</si>
  <si>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</si>
  <si>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</si>
  <si>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</si>
  <si>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</si>
  <si>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</si>
  <si>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</si>
  <si>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</si>
  <si>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</si>
  <si>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</si>
  <si>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</si>
  <si>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</si>
  <si>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</si>
  <si>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</si>
  <si>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</si>
  <si>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</si>
  <si>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</si>
  <si>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</si>
  <si>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</si>
  <si>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</si>
  <si>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</si>
  <si>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</si>
  <si>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</si>
  <si>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</si>
  <si>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</si>
  <si>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</si>
  <si>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</si>
  <si>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</si>
  <si>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</si>
  <si>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</si>
  <si>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</si>
  <si>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</si>
  <si>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</si>
  <si>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</si>
  <si>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</si>
  <si>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</si>
  <si>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</si>
  <si>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</si>
  <si>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</si>
  <si>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</si>
  <si>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</si>
  <si>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</si>
  <si>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</si>
  <si>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</si>
  <si>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</si>
  <si>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</si>
  <si>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</si>
  <si>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</si>
  <si>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</si>
  <si>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</si>
  <si>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</si>
  <si>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</si>
  <si>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</si>
  <si>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</si>
  <si>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</si>
  <si>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</si>
  <si>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</si>
  <si>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</si>
  <si>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</si>
  <si>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</si>
  <si>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</si>
  <si>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</si>
  <si>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</si>
  <si>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</si>
  <si>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</si>
  <si>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</si>
  <si>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</si>
  <si>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</si>
  <si>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</si>
  <si>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</si>
  <si>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</si>
  <si>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</si>
  <si>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</si>
  <si>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</si>
  <si>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</si>
  <si>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</si>
  <si>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</si>
  <si>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</si>
  <si>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</si>
  <si>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</si>
  <si>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</si>
  <si>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</si>
  <si>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</si>
  <si>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</si>
  <si>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</si>
  <si>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</si>
  <si>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</si>
  <si>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</si>
  <si>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</si>
  <si>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</si>
  <si>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</si>
  <si>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</si>
  <si>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</si>
  <si>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</si>
  <si>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</si>
  <si>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</si>
  <si>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</si>
  <si>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</si>
  <si>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</si>
  <si>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</si>
  <si>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</si>
  <si>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</si>
  <si>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</si>
  <si>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</si>
  <si>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</si>
  <si>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</si>
  <si>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</si>
  <si>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</si>
  <si>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</si>
  <si>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</si>
  <si>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</si>
  <si>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</si>
  <si>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</si>
  <si>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</si>
  <si>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</si>
  <si>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</si>
  <si>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</si>
  <si>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</si>
  <si>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</si>
  <si>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</si>
  <si>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</si>
  <si>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</si>
  <si>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</si>
  <si>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</si>
  <si>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</si>
  <si>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</si>
  <si>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</si>
  <si>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</si>
  <si>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</si>
  <si>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</si>
  <si>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</si>
  <si>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</si>
  <si>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</si>
  <si>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</si>
  <si>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</si>
  <si>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</si>
  <si>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</si>
  <si>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</si>
  <si>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</si>
  <si>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</si>
  <si>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</si>
  <si>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</si>
  <si>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</si>
  <si>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</si>
  <si>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</si>
  <si>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</si>
  <si>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</si>
  <si>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</si>
  <si>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</si>
  <si>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</si>
  <si>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</si>
  <si>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</si>
  <si>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</si>
  <si>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</si>
  <si>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</si>
  <si>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</si>
  <si>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</si>
  <si>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</si>
  <si>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</si>
  <si>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</si>
  <si>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</si>
  <si>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</si>
  <si>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</si>
  <si>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</si>
  <si>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</si>
  <si>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</si>
  <si>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</si>
  <si>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</si>
  <si>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</si>
  <si>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</si>
  <si>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</si>
  <si>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</si>
  <si>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</si>
  <si>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</si>
  <si>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</si>
  <si>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</si>
  <si>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</si>
  <si>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</si>
  <si>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</si>
  <si>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</si>
  <si>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</si>
  <si>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</si>
  <si>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</si>
  <si>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</si>
  <si>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</si>
  <si>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</si>
  <si>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</si>
  <si>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</si>
  <si>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</si>
  <si>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</si>
  <si>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</si>
  <si>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</si>
  <si>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</si>
  <si>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</si>
  <si>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</si>
  <si>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</si>
  <si>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</si>
  <si>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</si>
  <si>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</si>
  <si>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</si>
  <si>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</si>
  <si>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</si>
  <si>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</si>
  <si>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</si>
  <si>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</si>
  <si>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</si>
  <si>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</si>
  <si>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</si>
  <si>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</si>
  <si>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</si>
  <si>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</si>
  <si>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</si>
  <si>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</si>
  <si>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</si>
  <si>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</si>
  <si>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</si>
  <si>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</si>
  <si>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</si>
  <si>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</si>
  <si>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</si>
  <si>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</si>
  <si>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</si>
  <si>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</si>
  <si>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</si>
  <si>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</si>
  <si>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</si>
  <si>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</si>
  <si>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</si>
  <si>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</si>
  <si>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</si>
  <si>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</si>
  <si>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</si>
  <si>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</si>
  <si>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</si>
  <si>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</si>
  <si>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</si>
  <si>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</si>
  <si>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</si>
  <si>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</si>
  <si>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</si>
  <si>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</si>
  <si>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</si>
  <si>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</si>
  <si>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</si>
  <si>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</si>
  <si>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</si>
  <si>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</si>
  <si>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</si>
  <si>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</si>
  <si>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</si>
  <si>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</si>
  <si>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</si>
  <si>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</si>
  <si>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</si>
  <si>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</si>
  <si>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</si>
  <si>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</si>
  <si>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</si>
  <si>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</si>
  <si>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</si>
  <si>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</si>
  <si>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</si>
  <si>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</si>
  <si>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</si>
  <si>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</si>
  <si>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</si>
  <si>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</si>
  <si>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</si>
  <si>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</si>
  <si>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</si>
  <si>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</si>
  <si>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</si>
  <si>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</si>
  <si>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</si>
  <si>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</si>
  <si>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</si>
  <si>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</si>
  <si>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</si>
  <si>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</si>
  <si>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</si>
  <si>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</si>
  <si>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</si>
  <si>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</si>
  <si>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</si>
  <si>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</si>
  <si>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</si>
  <si>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</si>
  <si>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</si>
  <si>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</si>
  <si>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</si>
  <si>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</si>
  <si>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</si>
  <si>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</si>
  <si>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</si>
  <si>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</si>
  <si>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</si>
  <si>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</si>
  <si>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</si>
  <si>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</si>
  <si>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</si>
  <si>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</si>
  <si>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</si>
  <si>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</si>
  <si>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</si>
  <si>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</si>
  <si>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</si>
  <si>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</si>
  <si>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</si>
  <si>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</si>
  <si>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</si>
  <si>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</si>
  <si>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</si>
  <si>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</si>
  <si>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</si>
  <si>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</si>
  <si>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</si>
  <si>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</si>
  <si>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</si>
  <si>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</si>
  <si>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</si>
  <si>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</si>
  <si>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</si>
  <si>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</si>
  <si>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</si>
  <si>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</si>
  <si>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</si>
  <si>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</si>
  <si>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</si>
  <si>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</si>
  <si>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</si>
  <si>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</si>
  <si>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</si>
  <si>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</si>
  <si>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</si>
  <si>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</si>
  <si>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</si>
  <si>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</si>
  <si>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</si>
  <si>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</si>
  <si>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</si>
  <si>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</si>
  <si>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</si>
  <si>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</si>
  <si>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</si>
  <si>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</si>
  <si>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</si>
  <si>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</si>
  <si>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</si>
  <si>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</si>
  <si>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</si>
  <si>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</si>
  <si>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</si>
  <si>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</si>
  <si>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</si>
  <si>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</si>
  <si>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</si>
  <si>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</si>
  <si>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</si>
  <si>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</si>
  <si>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</si>
  <si>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</si>
  <si>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</si>
  <si>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</si>
  <si>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</si>
  <si>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</si>
  <si>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</si>
  <si>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</si>
  <si>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</si>
  <si>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</si>
  <si>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</si>
  <si>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</si>
  <si>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</si>
  <si>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</si>
  <si>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</si>
  <si>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</si>
  <si>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</si>
  <si>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</si>
  <si>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</si>
  <si>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</si>
  <si>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</si>
  <si>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</si>
  <si>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</si>
  <si>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</si>
  <si>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</si>
  <si>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</si>
  <si>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</si>
  <si>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</si>
  <si>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</si>
  <si>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</si>
  <si>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</si>
  <si>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</si>
  <si>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</si>
  <si>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</si>
  <si>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</si>
  <si>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</si>
  <si>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</si>
  <si>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</si>
  <si>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</si>
  <si>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</si>
  <si>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</si>
  <si>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</si>
  <si>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</si>
  <si>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</si>
  <si>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</si>
  <si>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</si>
  <si>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</si>
  <si>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</si>
  <si>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</si>
  <si>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</si>
  <si>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</si>
  <si>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</si>
  <si>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</si>
  <si>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</si>
  <si>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</si>
  <si>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</si>
  <si>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</si>
  <si>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</si>
  <si>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</si>
  <si>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</si>
  <si>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</si>
  <si>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</si>
  <si>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</si>
  <si>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</si>
  <si>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</si>
  <si>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</si>
  <si>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</si>
  <si>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</si>
  <si>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</si>
  <si>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</si>
  <si>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</si>
  <si>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</si>
  <si>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</si>
  <si>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</si>
  <si>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</si>
  <si>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</si>
  <si>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</si>
  <si>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</si>
  <si>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</si>
  <si>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</si>
  <si>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</si>
  <si>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</si>
  <si>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</si>
  <si>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</si>
  <si>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</si>
  <si>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</si>
  <si>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</si>
  <si>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</si>
  <si>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</si>
  <si>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</si>
  <si>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</si>
  <si>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</si>
  <si>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</si>
  <si>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</si>
  <si>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</si>
  <si>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</si>
  <si>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</si>
  <si>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</si>
  <si>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</si>
  <si>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</si>
  <si>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</si>
  <si>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</si>
  <si>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</si>
  <si>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</si>
  <si>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</si>
  <si>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</si>
  <si>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</si>
  <si>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</si>
  <si>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</si>
  <si>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</si>
  <si>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</si>
  <si>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</si>
  <si>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</si>
  <si>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</si>
  <si>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</si>
  <si>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</si>
  <si>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</si>
  <si>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</si>
  <si>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</si>
  <si>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</si>
  <si>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</si>
  <si>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</si>
  <si>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</si>
  <si>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</si>
  <si>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</si>
  <si>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</si>
  <si>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</si>
  <si>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</si>
  <si>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</si>
  <si>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</si>
  <si>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</si>
  <si>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</si>
  <si>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</si>
  <si>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</si>
  <si>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</si>
  <si>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</si>
  <si>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</si>
  <si>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</si>
  <si>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</si>
  <si>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</si>
  <si>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</si>
  <si>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</si>
  <si>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</si>
  <si>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</si>
  <si>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</si>
  <si>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</si>
  <si>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</si>
  <si>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</si>
  <si>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</si>
  <si>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</si>
  <si>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</si>
  <si>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</si>
  <si>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</si>
  <si>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</si>
  <si>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</si>
  <si>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</si>
  <si>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</si>
  <si>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</si>
  <si>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</si>
  <si>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</si>
  <si>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</si>
  <si>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</si>
  <si>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</si>
  <si>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</si>
  <si>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</si>
  <si>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</si>
  <si>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</si>
  <si>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</si>
  <si>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</si>
  <si>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</si>
  <si>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</si>
  <si>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</si>
  <si>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</si>
  <si>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</si>
  <si>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</si>
  <si>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</si>
  <si>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</si>
  <si>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</si>
  <si>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</si>
  <si>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</si>
  <si>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</si>
  <si>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</si>
  <si>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</si>
  <si>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</si>
  <si>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</si>
  <si>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</si>
  <si>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</si>
  <si>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</si>
  <si>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</si>
  <si>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</si>
  <si>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</si>
  <si>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</si>
  <si>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</si>
  <si>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</si>
  <si>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</si>
  <si>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</si>
  <si>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</si>
  <si>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</si>
  <si>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</si>
  <si>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</si>
  <si>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</si>
  <si>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</si>
  <si>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</si>
  <si>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</si>
  <si>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</si>
  <si>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</si>
  <si>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</si>
  <si>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</si>
  <si>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</si>
  <si>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</si>
  <si>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</si>
  <si>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</si>
  <si>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</si>
  <si>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</si>
  <si>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</si>
  <si>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</si>
  <si>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</si>
  <si>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</si>
  <si>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</si>
  <si>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</si>
  <si>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</si>
  <si>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</si>
  <si>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</si>
  <si>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</si>
  <si>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</si>
  <si>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</si>
  <si>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</si>
  <si>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</si>
  <si>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</si>
  <si>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</si>
  <si>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</si>
  <si>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</si>
  <si>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</si>
  <si>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</si>
  <si>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</si>
  <si>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</si>
  <si>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</si>
  <si>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</si>
  <si>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</si>
  <si>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</si>
  <si>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</si>
  <si>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</si>
  <si>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</si>
  <si>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</si>
  <si>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</si>
  <si>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</si>
  <si>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</si>
  <si>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</si>
  <si>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</si>
  <si>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</si>
  <si>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</si>
  <si>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</si>
  <si>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</si>
  <si>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</si>
  <si>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</si>
  <si>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</si>
  <si>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</si>
  <si>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</si>
  <si>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</si>
  <si>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</si>
  <si>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</si>
  <si>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</si>
  <si>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</si>
  <si>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</si>
  <si>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</si>
  <si>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</si>
  <si>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</si>
  <si>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</si>
  <si>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</si>
  <si>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</si>
  <si>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</si>
  <si>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</si>
  <si>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</si>
  <si>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</si>
  <si>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</si>
  <si>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</si>
  <si>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</si>
  <si>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</si>
  <si>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</si>
  <si>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</si>
  <si>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</si>
  <si>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</si>
  <si>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</si>
  <si>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</si>
  <si>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</si>
  <si>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</si>
  <si>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</si>
  <si>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</si>
  <si>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</si>
  <si>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</si>
  <si>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</si>
  <si>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</si>
  <si>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</si>
  <si>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</si>
  <si>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</si>
  <si>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</si>
  <si>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</si>
  <si>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</si>
  <si>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</si>
  <si>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</si>
  <si>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</si>
  <si>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</si>
  <si>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</si>
  <si>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</si>
  <si>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</si>
  <si>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</si>
  <si>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</si>
  <si>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</si>
  <si>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</si>
  <si>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</si>
  <si>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</si>
  <si>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</si>
  <si>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</si>
  <si>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</si>
  <si>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</si>
  <si>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</si>
  <si>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</si>
  <si>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</si>
  <si>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</si>
  <si>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</si>
  <si>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</si>
  <si>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</si>
  <si>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</si>
  <si>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</si>
  <si>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</si>
  <si>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</si>
  <si>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</si>
  <si>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</si>
  <si>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</si>
  <si>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</si>
  <si>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</si>
  <si>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</si>
  <si>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</si>
  <si>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</si>
  <si>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</si>
  <si>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</si>
  <si>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</si>
  <si>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</si>
  <si>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</si>
  <si>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</si>
  <si>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</si>
  <si>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</si>
  <si>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</si>
  <si>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</si>
  <si>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</si>
  <si>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</si>
  <si>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</si>
  <si>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</si>
  <si>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</si>
  <si>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</si>
  <si>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</si>
  <si>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</si>
  <si>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</si>
  <si>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</si>
  <si>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</si>
  <si>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</si>
  <si>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</si>
  <si>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</si>
  <si>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</si>
  <si>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</si>
  <si>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</si>
  <si>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</si>
  <si>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</si>
  <si>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</si>
  <si>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</si>
  <si>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</si>
  <si>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</si>
  <si>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</si>
  <si>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</si>
  <si>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</si>
  <si>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</si>
  <si>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</si>
  <si>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</si>
  <si>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</si>
  <si>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</si>
  <si>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</si>
  <si>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</si>
  <si>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</si>
  <si>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</si>
  <si>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</si>
  <si>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</si>
  <si>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</si>
  <si>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</si>
  <si>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</si>
  <si>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</si>
  <si>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</si>
  <si>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</si>
  <si>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</si>
  <si>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</si>
  <si>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</si>
  <si>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</si>
  <si>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</si>
  <si>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</si>
  <si>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</si>
  <si>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</si>
  <si>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</si>
  <si>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</si>
  <si>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</si>
  <si>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</si>
  <si>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</si>
  <si>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</si>
  <si>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</si>
  <si>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</si>
  <si>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</si>
  <si>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</si>
  <si>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</si>
  <si>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</si>
  <si>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</si>
  <si>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</si>
  <si>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</si>
  <si>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</si>
  <si>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</si>
  <si>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</si>
  <si>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</si>
  <si>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</si>
  <si>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</si>
  <si>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</si>
  <si>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</si>
  <si>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</si>
  <si>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</si>
  <si>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</si>
  <si>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</si>
  <si>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</si>
  <si>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</si>
  <si>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</si>
  <si>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</si>
  <si>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</si>
  <si>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</si>
  <si>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</si>
  <si>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</si>
  <si>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</si>
  <si>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</si>
  <si>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</si>
  <si>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</si>
  <si>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</si>
  <si>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</si>
  <si>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</si>
  <si>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</si>
  <si>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</si>
  <si>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</si>
  <si>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</si>
  <si>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</si>
  <si>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</si>
  <si>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</si>
  <si>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</si>
  <si>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</si>
  <si>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</si>
  <si>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</si>
  <si>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</si>
  <si>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</si>
  <si>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</si>
  <si>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</si>
  <si>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</si>
  <si>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</si>
  <si>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</si>
  <si>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</si>
  <si>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</si>
  <si>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</si>
  <si>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</si>
  <si>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</si>
  <si>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</si>
  <si>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</si>
  <si>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</si>
  <si>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</si>
  <si>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</si>
  <si>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</si>
  <si>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</si>
  <si>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</si>
  <si>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</si>
  <si>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</si>
  <si>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</si>
  <si>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</si>
  <si>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</si>
  <si>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</si>
  <si>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</si>
  <si>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</si>
  <si>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</si>
  <si>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</si>
  <si>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</si>
  <si>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</si>
  <si>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</si>
  <si>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</si>
  <si>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</si>
  <si>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</si>
  <si>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</si>
  <si>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</si>
  <si>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</si>
  <si>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</si>
  <si>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</si>
  <si>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</si>
  <si>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</si>
  <si>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</si>
  <si>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</si>
  <si>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</si>
  <si>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</si>
  <si>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</si>
  <si>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</si>
  <si>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</si>
  <si>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</si>
  <si>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</si>
  <si>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</si>
  <si>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</si>
  <si>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</si>
  <si>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</si>
  <si>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</si>
  <si>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</si>
  <si>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</si>
  <si>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</si>
  <si>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</si>
  <si>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</si>
  <si>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</si>
  <si>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</si>
  <si>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</si>
  <si>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</si>
  <si>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</si>
  <si>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</si>
  <si>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</si>
  <si>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</si>
  <si>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</si>
  <si>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</si>
  <si>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</si>
  <si>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</si>
  <si>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</si>
  <si>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</si>
  <si>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</si>
  <si>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</si>
  <si>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</si>
  <si>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</si>
  <si>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</si>
  <si>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</si>
  <si>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</si>
  <si>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</si>
  <si>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</si>
  <si>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</si>
  <si>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</si>
  <si>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</si>
  <si>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</si>
  <si>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</si>
  <si>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</si>
  <si>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</si>
  <si>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</si>
  <si>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</si>
  <si>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</si>
  <si>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</si>
  <si>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</si>
  <si>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</si>
  <si>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</si>
  <si>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</si>
  <si>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</si>
  <si>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</si>
  <si>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</si>
  <si>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</si>
  <si>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</si>
  <si>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</si>
  <si>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</si>
  <si>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</si>
  <si>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</si>
  <si>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</si>
  <si>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</si>
  <si>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</si>
  <si>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</si>
  <si>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</si>
  <si>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</si>
  <si>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</si>
  <si>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</si>
  <si>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</si>
  <si>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</si>
  <si>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</si>
  <si>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</si>
  <si>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</si>
  <si>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</si>
  <si>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</si>
  <si>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</si>
  <si>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</si>
  <si>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</si>
  <si>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</si>
  <si>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</si>
  <si>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</si>
  <si>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</si>
  <si>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</si>
  <si>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</si>
  <si>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</si>
  <si>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</si>
  <si>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</si>
  <si>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</si>
  <si>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</si>
  <si>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</si>
  <si>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</si>
  <si>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</si>
  <si>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</si>
  <si>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</si>
  <si>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</si>
  <si>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</si>
  <si>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</si>
  <si>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</si>
  <si>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</si>
  <si>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</si>
  <si>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</si>
  <si>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</si>
  <si>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</si>
  <si>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</si>
  <si>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</si>
  <si>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</si>
  <si>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</si>
  <si>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</si>
  <si>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</si>
  <si>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</si>
  <si>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</si>
  <si>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</si>
  <si>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</si>
  <si>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</si>
  <si>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</si>
  <si>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</si>
  <si>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</si>
  <si>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</si>
  <si>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</si>
  <si>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</si>
  <si>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</si>
  <si>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</si>
  <si>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</si>
  <si>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</si>
  <si>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</si>
  <si>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</si>
  <si>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</si>
  <si>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</si>
  <si>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</si>
  <si>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</si>
  <si>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</si>
  <si>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</si>
  <si>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</si>
  <si>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</si>
  <si>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</si>
  <si>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</si>
  <si>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</si>
  <si>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</si>
  <si>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</si>
  <si>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</si>
  <si>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</si>
  <si>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</si>
  <si>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</si>
  <si>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</si>
  <si>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</si>
  <si>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</si>
  <si>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</si>
  <si>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</si>
  <si>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</si>
  <si>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</si>
  <si>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</si>
  <si>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</si>
  <si>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</si>
  <si>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</si>
  <si>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</si>
  <si>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</si>
  <si>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</si>
  <si>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</si>
  <si>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</si>
  <si>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</si>
  <si>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</si>
  <si>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</si>
  <si>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</si>
  <si>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</si>
  <si>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</si>
  <si>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</si>
  <si>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</si>
  <si>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</si>
  <si>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</si>
  <si>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</si>
  <si>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</si>
  <si>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</si>
  <si>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</si>
  <si>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</si>
  <si>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</si>
  <si>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</si>
  <si>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</si>
  <si>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</si>
  <si>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</si>
  <si>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</si>
  <si>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</si>
  <si>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</si>
  <si>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</si>
  <si>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</si>
  <si>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</si>
  <si>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</si>
  <si>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</si>
  <si>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</si>
  <si>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</si>
  <si>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</si>
  <si>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</si>
  <si>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</si>
  <si>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</si>
  <si>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</si>
  <si>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</si>
  <si>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</si>
  <si>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</si>
  <si>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</si>
  <si>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</si>
  <si>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</si>
  <si>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</si>
  <si>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</si>
  <si>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</si>
  <si>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</si>
  <si>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</si>
  <si>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</si>
  <si>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</si>
  <si>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</si>
  <si>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</si>
  <si>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</si>
  <si>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</si>
  <si>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</si>
  <si>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</si>
  <si>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</si>
  <si>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</si>
  <si>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</si>
  <si>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</si>
  <si>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</si>
  <si>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</si>
  <si>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</si>
  <si>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</si>
  <si>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</si>
  <si>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</si>
  <si>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</si>
  <si>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</si>
  <si>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</si>
  <si>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</si>
  <si>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</si>
  <si>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</si>
  <si>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</si>
  <si>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</si>
  <si>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</si>
  <si>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</si>
  <si>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</si>
  <si>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</si>
  <si>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</si>
  <si>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</si>
  <si>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</si>
  <si>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</si>
  <si>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</si>
  <si>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</si>
  <si>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</si>
  <si>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</si>
  <si>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</si>
  <si>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</si>
  <si>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</si>
  <si>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</si>
  <si>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</si>
  <si>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</si>
  <si>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</si>
  <si>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</si>
  <si>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</si>
  <si>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</si>
  <si>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</si>
  <si>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</si>
  <si>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</si>
  <si>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</si>
  <si>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</si>
  <si>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</si>
  <si>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</si>
  <si>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</si>
  <si>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</si>
  <si>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</si>
  <si>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</si>
  <si>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</si>
  <si>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</si>
  <si>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</si>
  <si>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</si>
  <si>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</si>
  <si>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</si>
  <si>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</si>
  <si>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</si>
  <si>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</si>
  <si>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</si>
  <si>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</si>
  <si>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</si>
  <si>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</si>
  <si>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</si>
  <si>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</si>
  <si>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</si>
  <si>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</si>
  <si>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</si>
  <si>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</si>
  <si>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</si>
  <si>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</si>
  <si>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</si>
  <si>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</si>
  <si>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</si>
  <si>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</si>
  <si>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</si>
  <si>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</si>
  <si>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</si>
  <si>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</si>
  <si>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</si>
  <si>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</si>
  <si>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</si>
  <si>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</si>
  <si>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</si>
  <si>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</si>
  <si>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</si>
  <si>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</si>
  <si>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</si>
  <si>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</si>
  <si>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</si>
  <si>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</si>
  <si>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</si>
  <si>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</si>
  <si>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</si>
  <si>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</si>
  <si>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</si>
  <si>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</si>
  <si>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</si>
  <si>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</si>
  <si>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</si>
  <si>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</si>
  <si>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</si>
  <si>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</si>
  <si>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</si>
  <si>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</si>
  <si>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</si>
  <si>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</si>
  <si>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</si>
  <si>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</si>
  <si>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</si>
  <si>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</si>
  <si>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</si>
  <si>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</si>
  <si>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</si>
  <si>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</si>
  <si>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</si>
  <si>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</si>
  <si>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</si>
  <si>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</si>
  <si>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</si>
  <si>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</si>
  <si>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</si>
  <si>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</si>
  <si>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</si>
  <si>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</si>
  <si>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</si>
  <si>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</si>
  <si>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</si>
  <si>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</si>
  <si>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</si>
  <si>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</si>
  <si>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</si>
  <si>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</si>
  <si>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</si>
  <si>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</si>
  <si>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</si>
  <si>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</si>
  <si>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</si>
  <si>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</si>
  <si>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</si>
  <si>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</si>
  <si>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</si>
  <si>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</si>
  <si>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</si>
  <si>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</si>
  <si>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</si>
  <si>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</si>
  <si>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</si>
  <si>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</si>
  <si>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</si>
  <si>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</si>
  <si>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</si>
  <si>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</si>
  <si>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</si>
  <si>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</si>
  <si>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</si>
  <si>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</si>
  <si>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</si>
  <si>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</si>
  <si>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</si>
  <si>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</si>
  <si>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</si>
  <si>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</si>
  <si>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</si>
  <si>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</si>
  <si>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</si>
  <si>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</si>
  <si>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</si>
  <si>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</si>
  <si>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</si>
  <si>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</si>
  <si>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</si>
  <si>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</si>
  <si>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</si>
  <si>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</si>
  <si>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</si>
  <si>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</si>
  <si>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</si>
  <si>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</si>
  <si>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</si>
  <si>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</si>
  <si>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</si>
  <si>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</si>
  <si>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</si>
  <si>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</si>
  <si>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</si>
  <si>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</si>
  <si>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</si>
  <si>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</si>
  <si>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</si>
  <si>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</si>
  <si>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</si>
  <si>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</si>
  <si>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</si>
  <si>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</si>
  <si>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</si>
  <si>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</si>
  <si>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</si>
  <si>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</si>
  <si>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</si>
  <si>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</si>
  <si>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</si>
  <si>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</si>
  <si>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</si>
  <si>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</si>
  <si>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</si>
  <si>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</si>
  <si>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</si>
  <si>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</si>
  <si>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</si>
  <si>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</si>
  <si>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</si>
  <si>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</si>
  <si>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</si>
  <si>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</si>
  <si>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</si>
  <si>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</si>
  <si>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</si>
  <si>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</si>
  <si>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</si>
  <si>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</si>
  <si>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</si>
  <si>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</si>
  <si>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</si>
  <si>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</si>
  <si>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</si>
  <si>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</si>
  <si>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</si>
  <si>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</si>
  <si>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</si>
  <si>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</si>
  <si>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</si>
  <si>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</si>
  <si>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</si>
  <si>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</si>
  <si>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</si>
  <si>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</si>
  <si>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</si>
  <si>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</si>
  <si>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</si>
  <si>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</si>
  <si>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</si>
  <si>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</si>
  <si>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</si>
  <si>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</si>
  <si>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</si>
  <si>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</si>
  <si>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</si>
  <si>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</si>
  <si>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</si>
  <si>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</si>
  <si>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</si>
  <si>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</si>
  <si>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</si>
  <si>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</si>
  <si>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</si>
  <si>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</si>
  <si>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</si>
  <si>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</si>
  <si>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</si>
  <si>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</si>
  <si>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</si>
  <si>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</si>
  <si>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</si>
  <si>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</si>
  <si>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</si>
  <si>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</si>
  <si>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</si>
  <si>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</si>
  <si>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</si>
  <si>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</si>
  <si>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</si>
  <si>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</si>
  <si>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</si>
  <si>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</si>
  <si>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</si>
  <si>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</si>
  <si>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</si>
  <si>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</si>
  <si>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</si>
  <si>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</si>
  <si>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</si>
  <si>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</si>
  <si>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</si>
  <si>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</si>
  <si>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</si>
  <si>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</si>
  <si>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</si>
  <si>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</si>
  <si>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</si>
  <si>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</si>
  <si>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</si>
  <si>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</si>
  <si>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</si>
  <si>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</si>
  <si>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</si>
  <si>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</si>
  <si>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</si>
  <si>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</si>
  <si>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</si>
  <si>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</si>
  <si>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</si>
  <si>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</si>
  <si>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</si>
  <si>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</si>
  <si>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</si>
  <si>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</si>
  <si>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</si>
  <si>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</si>
  <si>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</si>
  <si>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</si>
  <si>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</si>
  <si>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</si>
  <si>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</si>
  <si>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</si>
  <si>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</si>
  <si>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</si>
  <si>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</si>
  <si>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</si>
  <si>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</si>
  <si>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</si>
  <si>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</si>
  <si>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</si>
  <si>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</si>
  <si>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</si>
  <si>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</si>
  <si>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</si>
  <si>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</si>
  <si>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</si>
  <si>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</si>
  <si>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</si>
  <si>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</si>
  <si>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</si>
  <si>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</si>
  <si>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</si>
  <si>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</si>
  <si>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</si>
  <si>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</si>
  <si>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</si>
  <si>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</si>
  <si>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</si>
  <si>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</si>
  <si>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</si>
  <si>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</si>
  <si>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</si>
  <si>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</si>
  <si>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</si>
  <si>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</si>
  <si>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</si>
  <si>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</si>
  <si>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</si>
  <si>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</si>
  <si>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</si>
  <si>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</si>
  <si>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</si>
  <si>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</si>
  <si>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</si>
  <si>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</si>
  <si>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</si>
  <si>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</si>
  <si>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</si>
  <si>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</si>
  <si>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</si>
  <si>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</si>
  <si>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</si>
  <si>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</si>
  <si>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</si>
  <si>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</si>
  <si>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</si>
  <si>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</si>
  <si>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</si>
  <si>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</si>
  <si>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</si>
  <si>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</si>
  <si>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</si>
  <si>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</si>
  <si>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</si>
  <si>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</si>
  <si>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</si>
  <si>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</si>
  <si>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</si>
  <si>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</si>
  <si>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</si>
  <si>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</si>
  <si>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</si>
  <si>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</si>
  <si>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</si>
  <si>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</si>
  <si>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</si>
  <si>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</si>
  <si>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</si>
  <si>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</si>
  <si>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</si>
  <si>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</si>
  <si>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</si>
  <si>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</si>
  <si>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</si>
  <si>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</si>
  <si>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</si>
  <si>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</si>
  <si>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</si>
  <si>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</si>
  <si>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</si>
  <si>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</si>
  <si>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</si>
  <si>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</si>
  <si>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</si>
  <si>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</si>
  <si>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</si>
  <si>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</si>
  <si>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</si>
  <si>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</si>
  <si>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</si>
  <si>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</si>
  <si>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</si>
  <si>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</si>
  <si>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</si>
  <si>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</si>
  <si>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</si>
  <si>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</si>
  <si>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</si>
  <si>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</si>
  <si>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</si>
  <si>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</si>
  <si>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</si>
  <si>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</si>
  <si>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</si>
  <si>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</si>
  <si>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</si>
  <si>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</si>
  <si>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</si>
  <si>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</si>
  <si>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</si>
  <si>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</si>
  <si>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</si>
  <si>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</si>
  <si>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</si>
  <si>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</si>
  <si>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</si>
  <si>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</si>
  <si>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</si>
  <si>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</si>
  <si>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</si>
  <si>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</si>
  <si>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</si>
  <si>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</si>
  <si>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</si>
  <si>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</si>
  <si>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</si>
  <si>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</si>
  <si>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</si>
  <si>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</si>
  <si>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</si>
  <si>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</si>
  <si>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</si>
  <si>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</si>
  <si>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</si>
  <si>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</si>
  <si>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</si>
  <si>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</si>
  <si>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</si>
  <si>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</si>
  <si>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</si>
  <si>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</si>
  <si>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</si>
  <si>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</si>
  <si>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</si>
  <si>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</si>
  <si>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</si>
  <si>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</si>
  <si>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</si>
  <si>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</si>
  <si>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</si>
  <si>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</si>
  <si>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</si>
  <si>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</si>
  <si>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</si>
  <si>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</si>
  <si>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</si>
  <si>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</si>
  <si>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</si>
  <si>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</si>
  <si>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</si>
  <si>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</si>
  <si>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</si>
  <si>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</si>
  <si>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</si>
  <si>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</si>
  <si>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</si>
  <si>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</si>
  <si>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</si>
  <si>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</si>
  <si>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</si>
  <si>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</si>
  <si>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</si>
  <si>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</si>
  <si>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</si>
  <si>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</si>
  <si>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</si>
  <si>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</si>
  <si>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</si>
  <si>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</si>
  <si>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</si>
  <si>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</si>
  <si>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</si>
  <si>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</si>
  <si>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</si>
  <si>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</si>
  <si>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</si>
  <si>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</si>
  <si>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</si>
  <si>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</si>
  <si>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</si>
  <si>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</si>
  <si>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</si>
  <si>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</si>
  <si>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</si>
  <si>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</si>
  <si>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</si>
  <si>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</si>
  <si>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</si>
  <si>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</si>
  <si>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</si>
  <si>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</si>
  <si>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</si>
  <si>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</si>
  <si>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</si>
  <si>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</si>
  <si>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</si>
  <si>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</si>
  <si>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</si>
  <si>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</si>
  <si>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</si>
  <si>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</si>
  <si>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</si>
  <si>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</si>
  <si>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</si>
  <si>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</si>
  <si>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</si>
  <si>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</si>
  <si>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</si>
  <si>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</si>
  <si>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</si>
  <si>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</si>
  <si>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</si>
  <si>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</si>
  <si>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</si>
  <si>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</si>
  <si>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</si>
  <si>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</si>
  <si>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</si>
  <si>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</si>
  <si>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</si>
  <si>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</si>
  <si>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</si>
  <si>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</si>
  <si>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</si>
  <si>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</si>
  <si>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</si>
  <si>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</si>
  <si>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</si>
  <si>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</si>
  <si>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</si>
  <si>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</si>
  <si>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</si>
  <si>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</si>
  <si>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</si>
  <si>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</si>
  <si>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</si>
  <si>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</si>
  <si>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</si>
  <si>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</si>
  <si>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</si>
  <si>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</si>
  <si>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</si>
  <si>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</si>
  <si>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</si>
  <si>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</si>
  <si>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</si>
  <si>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</si>
  <si>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</si>
  <si>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</si>
  <si>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</si>
  <si>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</si>
  <si>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</si>
  <si>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</si>
  <si>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</si>
  <si>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</si>
  <si>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</si>
  <si>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</si>
  <si>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</si>
  <si>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</si>
  <si>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</si>
  <si>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</si>
  <si>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</si>
  <si>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</si>
  <si>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</si>
  <si>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</si>
  <si>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</si>
  <si>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</si>
  <si>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</si>
  <si>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</si>
  <si>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</si>
  <si>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</si>
  <si>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</si>
  <si>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</si>
  <si>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</si>
  <si>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</si>
  <si>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</si>
  <si>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</si>
  <si>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</si>
  <si>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</si>
  <si>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</si>
  <si>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</si>
  <si>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</si>
  <si>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</si>
  <si>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</si>
  <si>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</si>
  <si>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</si>
  <si>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</si>
  <si>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</si>
  <si>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</si>
  <si>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</si>
  <si>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</si>
  <si>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</si>
  <si>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</si>
  <si>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</si>
  <si>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</si>
  <si>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</si>
  <si>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</si>
  <si>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</si>
  <si>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</si>
  <si>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</si>
  <si>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</si>
  <si>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</si>
  <si>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</si>
  <si>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</si>
  <si>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</si>
  <si>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</si>
  <si>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</si>
  <si>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</si>
  <si>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</si>
  <si>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</si>
  <si>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</si>
  <si>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</si>
  <si>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</si>
  <si>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</si>
  <si>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</si>
  <si>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</si>
  <si>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</si>
  <si>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</si>
  <si>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</si>
  <si>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</si>
  <si>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</si>
  <si>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</si>
  <si>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</si>
  <si>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</si>
  <si>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</si>
  <si>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</si>
  <si>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</si>
  <si>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</si>
  <si>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</si>
  <si>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</si>
  <si>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</si>
  <si>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</si>
  <si>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</si>
  <si>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</si>
  <si>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</si>
  <si>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</si>
  <si>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</si>
  <si>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</si>
  <si>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</si>
  <si>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</si>
  <si>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</si>
  <si>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</si>
  <si>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</si>
  <si>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</si>
  <si>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</si>
  <si>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</si>
  <si>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</si>
  <si>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</si>
  <si>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</si>
  <si>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</si>
  <si>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</si>
  <si>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</si>
  <si>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</si>
  <si>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</si>
  <si>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</si>
  <si>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</si>
  <si>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</si>
  <si>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</si>
  <si>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</si>
  <si>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</si>
  <si>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</si>
  <si>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</si>
  <si>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</si>
  <si>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</si>
  <si>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</si>
  <si>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</si>
  <si>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</si>
  <si>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</si>
  <si>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</si>
  <si>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</si>
  <si>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</si>
  <si>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</si>
  <si>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</si>
  <si>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</si>
  <si>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</si>
  <si>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</si>
  <si>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</si>
  <si>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</si>
  <si>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</si>
  <si>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</si>
  <si>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</si>
  <si>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</si>
  <si>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</si>
  <si>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</si>
  <si>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</si>
  <si>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</si>
  <si>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</si>
  <si>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</si>
  <si>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</si>
  <si>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</si>
  <si>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</si>
  <si>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</si>
  <si>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</si>
  <si>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</si>
  <si>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</si>
  <si>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</si>
  <si>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</si>
  <si>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</si>
  <si>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</si>
  <si>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</si>
  <si>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</si>
  <si>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</si>
  <si>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</si>
  <si>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</si>
  <si>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</si>
  <si>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</si>
  <si>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</si>
  <si>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</si>
  <si>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</si>
  <si>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</si>
  <si>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</si>
  <si>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</si>
  <si>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</si>
  <si>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</si>
  <si>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</si>
  <si>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</si>
  <si>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</si>
  <si>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</si>
  <si>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</si>
  <si>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</si>
  <si>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</si>
  <si>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</si>
  <si>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</si>
  <si>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</si>
  <si>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</si>
  <si>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</si>
  <si>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</si>
  <si>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</si>
  <si>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</si>
  <si>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</si>
  <si>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</si>
  <si>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</si>
  <si>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</si>
  <si>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</si>
  <si>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</si>
  <si>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</si>
  <si>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</si>
  <si>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</si>
  <si>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</si>
  <si>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</si>
  <si>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</si>
  <si>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</si>
  <si>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</si>
  <si>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</si>
  <si>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</si>
  <si>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</si>
  <si>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</si>
  <si>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</si>
  <si>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</si>
  <si>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</si>
  <si>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</si>
  <si>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</si>
  <si>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</si>
  <si>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</si>
  <si>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</si>
  <si>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</si>
  <si>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</si>
  <si>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</si>
  <si>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</si>
  <si>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</si>
  <si>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</si>
  <si>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</si>
  <si>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</si>
  <si>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</si>
  <si>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</si>
  <si>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</si>
  <si>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</si>
  <si>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</si>
  <si>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</si>
  <si>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</si>
  <si>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</si>
  <si>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</si>
  <si>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</si>
  <si>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</si>
  <si>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</si>
  <si>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</si>
  <si>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</si>
  <si>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</si>
  <si>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</si>
  <si>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</si>
  <si>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</si>
  <si>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</si>
  <si>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</si>
  <si>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</si>
  <si>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</si>
  <si>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</si>
  <si>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</si>
  <si>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</si>
  <si>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</si>
  <si>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</si>
  <si>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</si>
  <si>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</si>
  <si>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</si>
  <si>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</si>
  <si>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</si>
  <si>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</si>
  <si>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</si>
  <si>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</si>
  <si>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</si>
  <si>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</si>
  <si>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</si>
  <si>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</si>
  <si>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</si>
  <si>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</si>
  <si>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</si>
  <si>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</si>
  <si>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</si>
  <si>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</si>
  <si>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</si>
  <si>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</si>
  <si>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</si>
  <si>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</si>
  <si>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</si>
  <si>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</si>
  <si>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</si>
  <si>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</si>
  <si>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</si>
  <si>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</si>
  <si>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</si>
  <si>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</si>
  <si>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</si>
  <si>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</si>
  <si>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</si>
  <si>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</si>
  <si>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</si>
  <si>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</si>
  <si>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</si>
  <si>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</si>
  <si>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</si>
  <si>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</si>
  <si>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</si>
  <si>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</si>
  <si>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</si>
  <si>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</si>
  <si>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</si>
  <si>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</si>
  <si>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</si>
  <si>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</si>
  <si>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</si>
  <si>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</si>
  <si>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</si>
  <si>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</si>
  <si>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</si>
  <si>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</si>
  <si>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</si>
  <si>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</si>
  <si>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</si>
  <si>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</si>
  <si>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</si>
  <si>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</si>
  <si>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</si>
  <si>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</si>
  <si>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</si>
  <si>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</si>
  <si>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</si>
  <si>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</si>
  <si>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</si>
  <si>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</si>
  <si>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</si>
  <si>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</si>
  <si>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</si>
  <si>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</si>
  <si>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</si>
  <si>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</si>
  <si>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</si>
  <si>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</si>
  <si>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</si>
  <si>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</si>
  <si>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</si>
  <si>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</si>
  <si>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</si>
  <si>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</si>
  <si>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</si>
  <si>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</si>
  <si>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</si>
  <si>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</si>
  <si>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</si>
  <si>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</si>
  <si>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</si>
  <si>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</si>
  <si>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</si>
  <si>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</si>
  <si>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</si>
  <si>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</si>
  <si>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</si>
  <si>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</si>
  <si>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</si>
  <si>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</si>
  <si>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</si>
  <si>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</si>
  <si>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</si>
  <si>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</si>
  <si>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</si>
  <si>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</si>
  <si>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</si>
  <si>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</si>
  <si>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</si>
  <si>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</si>
  <si>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</si>
  <si>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</si>
  <si>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</si>
  <si>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</si>
  <si>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</si>
  <si>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</si>
  <si>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</si>
  <si>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</si>
  <si>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</si>
  <si>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</si>
  <si>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</si>
  <si>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</si>
  <si>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</si>
  <si>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</si>
  <si>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</si>
  <si>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</si>
  <si>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</si>
  <si>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</si>
  <si>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</si>
  <si>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</si>
  <si>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</si>
  <si>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</si>
  <si>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</si>
  <si>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</si>
  <si>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</si>
  <si>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</si>
  <si>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</si>
  <si>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</si>
  <si>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</si>
  <si>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</si>
  <si>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</si>
  <si>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</si>
  <si>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</si>
  <si>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</si>
  <si>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</si>
  <si>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</si>
  <si>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</si>
  <si>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</si>
  <si>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</si>
  <si>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</si>
  <si>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</si>
  <si>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</si>
  <si>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</si>
  <si>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</si>
  <si>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</si>
  <si>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</si>
  <si>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</si>
  <si>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</si>
  <si>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</si>
  <si>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</si>
  <si>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</si>
  <si>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</si>
  <si>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</si>
  <si>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</si>
  <si>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</si>
  <si>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</si>
  <si>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</si>
  <si>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</si>
  <si>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</si>
  <si>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</si>
  <si>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</si>
  <si>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</si>
  <si>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</si>
  <si>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</si>
  <si>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</si>
  <si>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</si>
  <si>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</si>
  <si>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</si>
  <si>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</si>
  <si>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</si>
  <si>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</si>
  <si>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</si>
  <si>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</si>
  <si>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</si>
  <si>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</si>
  <si>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</si>
  <si>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</si>
  <si>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</si>
  <si>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</si>
  <si>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</si>
  <si>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</si>
  <si>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</si>
  <si>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</si>
  <si>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</si>
  <si>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</si>
  <si>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</si>
  <si>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</si>
  <si>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</si>
  <si>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</si>
  <si>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</si>
  <si>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</si>
  <si>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</si>
  <si>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</si>
  <si>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</si>
  <si>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</si>
  <si>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</si>
  <si>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</si>
  <si>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</si>
  <si>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</si>
  <si>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</si>
  <si>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</si>
  <si>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</si>
  <si>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</si>
  <si>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</si>
  <si>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</si>
  <si>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</si>
  <si>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</si>
  <si>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</si>
  <si>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</si>
  <si>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</si>
  <si>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</si>
  <si>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</si>
  <si>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</si>
  <si>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</si>
  <si>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</si>
  <si>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</si>
  <si>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</si>
  <si>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</si>
  <si>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</si>
  <si>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</si>
  <si>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</si>
  <si>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</si>
  <si>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</si>
  <si>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</si>
  <si>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</si>
  <si>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</si>
  <si>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</si>
  <si>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</si>
  <si>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</si>
  <si>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</si>
  <si>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</si>
  <si>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</si>
  <si>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</si>
  <si>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</si>
  <si>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</si>
  <si>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</si>
  <si>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</si>
  <si>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</si>
  <si>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</si>
  <si>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</si>
  <si>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</si>
  <si>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</si>
  <si>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</si>
  <si>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</si>
  <si>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</si>
  <si>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</si>
  <si>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</si>
  <si>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</si>
  <si>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</si>
  <si>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</si>
  <si>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</si>
  <si>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</si>
  <si>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</si>
  <si>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</si>
  <si>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</si>
  <si>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</si>
  <si>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</si>
  <si>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</si>
  <si>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</si>
  <si>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</si>
  <si>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</si>
  <si>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</si>
  <si>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</si>
  <si>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</si>
  <si>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</si>
  <si>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</si>
  <si>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</si>
  <si>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</si>
  <si>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</si>
  <si>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</si>
  <si>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</si>
  <si>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</si>
  <si>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</si>
  <si>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</si>
  <si>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</si>
  <si>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</si>
  <si>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</si>
  <si>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</si>
  <si>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</si>
  <si>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</si>
  <si>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</si>
  <si>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</si>
  <si>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</si>
  <si>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</si>
  <si>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</si>
  <si>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</si>
  <si>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</si>
  <si>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</si>
  <si>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</si>
  <si>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</si>
  <si>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</si>
  <si>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</si>
  <si>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</si>
  <si>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</si>
  <si>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</si>
  <si>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</si>
  <si>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</si>
  <si>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</si>
  <si>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</si>
  <si>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</si>
  <si>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</si>
  <si>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</si>
  <si>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</si>
  <si>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</si>
  <si>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</si>
  <si>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</si>
  <si>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</si>
  <si>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</si>
  <si>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</si>
  <si>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</si>
  <si>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</si>
  <si>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</si>
  <si>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</si>
  <si>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</si>
  <si>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</si>
  <si>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</si>
  <si>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</si>
  <si>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</si>
  <si>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</si>
  <si>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</si>
  <si>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</si>
  <si>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</si>
  <si>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</si>
  <si>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</si>
  <si>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</si>
  <si>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</si>
  <si>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</si>
  <si>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</si>
  <si>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</si>
  <si>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</si>
  <si>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</si>
  <si>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</si>
  <si>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</si>
  <si>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</si>
  <si>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</si>
  <si>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</si>
  <si>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</si>
  <si>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</si>
  <si>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</si>
  <si>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</si>
  <si>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</si>
  <si>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</si>
  <si>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</si>
  <si>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</si>
  <si>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</si>
  <si>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</si>
  <si>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</si>
  <si>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</si>
  <si>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</si>
  <si>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</si>
  <si>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</si>
  <si>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</si>
  <si>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</si>
  <si>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</si>
  <si>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</si>
  <si>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</si>
  <si>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</si>
  <si>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</si>
  <si>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</si>
  <si>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</si>
  <si>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</si>
  <si>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</si>
  <si>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</si>
  <si>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</si>
  <si>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</si>
  <si>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</si>
  <si>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</si>
  <si>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</si>
  <si>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</si>
  <si>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</si>
  <si>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</si>
  <si>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</si>
  <si>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</si>
  <si>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</si>
  <si>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</si>
  <si>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</si>
  <si>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</si>
  <si>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</si>
  <si>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</si>
  <si>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</si>
  <si>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</si>
  <si>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</si>
  <si>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</si>
  <si>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</si>
  <si>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</si>
  <si>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</si>
  <si>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</si>
  <si>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</si>
  <si>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</si>
  <si>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</si>
  <si>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</si>
  <si>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</si>
  <si>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</si>
  <si>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</si>
  <si>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</si>
  <si>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</si>
  <si>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</si>
  <si>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</si>
  <si>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</si>
  <si>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</si>
  <si>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</si>
  <si>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</si>
  <si>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</si>
  <si>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</si>
  <si>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</si>
  <si>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</si>
  <si>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</si>
  <si>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</si>
  <si>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</si>
  <si>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</si>
  <si>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</si>
  <si>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</si>
  <si>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</si>
  <si>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</si>
  <si>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</si>
  <si>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</si>
  <si>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</si>
  <si>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</si>
  <si>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</si>
  <si>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</si>
  <si>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</si>
  <si>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</si>
  <si>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</si>
  <si>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</si>
  <si>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</si>
  <si>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</si>
  <si>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</si>
  <si>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</si>
  <si>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</si>
  <si>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</si>
  <si>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</si>
  <si>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</si>
  <si>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</si>
  <si>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</si>
  <si>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</si>
  <si>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</si>
  <si>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</si>
  <si>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</si>
  <si>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</si>
  <si>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</si>
  <si>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</si>
  <si>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</si>
  <si>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</si>
  <si>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</si>
  <si>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</si>
  <si>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</si>
  <si>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</si>
  <si>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</si>
  <si>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</si>
  <si>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</si>
  <si>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</si>
  <si>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</si>
  <si>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</si>
  <si>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</si>
  <si>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</si>
  <si>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</si>
  <si>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</si>
  <si>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</si>
  <si>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</si>
  <si>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</si>
  <si>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</si>
  <si>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</si>
  <si>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</si>
  <si>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</si>
  <si>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</si>
  <si>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</si>
  <si>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</si>
  <si>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</si>
  <si>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</si>
  <si>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</si>
  <si>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</si>
  <si>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</si>
  <si>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</si>
  <si>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</si>
  <si>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</si>
  <si>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</si>
  <si>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</si>
  <si>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</si>
  <si>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</si>
  <si>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</si>
  <si>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</si>
  <si>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</si>
  <si>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</si>
  <si>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</si>
  <si>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</si>
  <si>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</si>
  <si>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</si>
  <si>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</si>
  <si>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</si>
  <si>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</si>
  <si>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</si>
  <si>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</si>
  <si>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</si>
  <si>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</si>
  <si>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</si>
  <si>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</si>
  <si>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</si>
  <si>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</si>
  <si>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</si>
  <si>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</si>
  <si>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</si>
  <si>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</si>
  <si>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</si>
  <si>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</si>
  <si>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</si>
  <si>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</si>
  <si>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</si>
  <si>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</si>
  <si>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</si>
  <si>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</si>
  <si>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</si>
  <si>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</si>
  <si>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</si>
  <si>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</si>
  <si>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</si>
  <si>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</si>
  <si>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</si>
  <si>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</si>
  <si>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</si>
  <si>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</si>
  <si>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</si>
  <si>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</si>
  <si>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</si>
  <si>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</si>
  <si>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</si>
  <si>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</si>
  <si>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</si>
  <si>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</si>
  <si>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</si>
  <si>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</si>
  <si>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</si>
  <si>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</si>
  <si>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</si>
  <si>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</si>
  <si>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</si>
  <si>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</si>
  <si>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</si>
  <si>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</si>
  <si>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</si>
  <si>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</si>
  <si>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</si>
  <si>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</si>
  <si>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</si>
  <si>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</si>
  <si>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</si>
  <si>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</si>
  <si>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</si>
  <si>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</si>
  <si>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</si>
  <si>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</si>
  <si>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</si>
  <si>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</si>
  <si>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</si>
  <si>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</si>
  <si>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</si>
  <si>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</si>
  <si>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</si>
  <si>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</si>
  <si>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</si>
  <si>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</si>
  <si>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</si>
  <si>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</si>
  <si>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</si>
  <si>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</si>
  <si>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</si>
  <si>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</si>
  <si>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</si>
  <si>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</si>
  <si>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</si>
  <si>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</si>
  <si>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</si>
  <si>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</si>
  <si>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</si>
  <si>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</si>
  <si>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</si>
  <si>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</si>
  <si>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</si>
  <si>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</si>
  <si>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</si>
  <si>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</si>
  <si>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</si>
  <si>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</si>
  <si>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</si>
  <si>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</si>
  <si>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</si>
  <si>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</si>
  <si>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</si>
  <si>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</si>
  <si>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</si>
  <si>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</si>
  <si>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</si>
  <si>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</si>
  <si>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</si>
  <si>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</si>
  <si>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</si>
  <si>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</si>
  <si>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</si>
  <si>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</si>
  <si>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</si>
  <si>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</si>
  <si>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</si>
  <si>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</si>
  <si>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</si>
  <si>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</si>
  <si>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</si>
  <si>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</si>
  <si>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</si>
  <si>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</si>
  <si>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</si>
  <si>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</si>
  <si>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</si>
  <si>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</si>
  <si>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</si>
  <si>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</si>
  <si>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</si>
  <si>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</si>
  <si>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</si>
  <si>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</si>
  <si>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</si>
  <si>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</si>
  <si>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</si>
  <si>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</si>
  <si>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</si>
  <si>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</si>
  <si>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</si>
  <si>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</si>
  <si>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</si>
  <si>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</si>
  <si>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</si>
  <si>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</si>
  <si>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</si>
  <si>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</si>
  <si>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</si>
  <si>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</si>
  <si>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</si>
  <si>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</si>
  <si>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</si>
  <si>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</si>
  <si>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</si>
  <si>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</si>
  <si>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</si>
  <si>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</si>
  <si>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</si>
  <si>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</si>
  <si>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</si>
  <si>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</si>
  <si>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</si>
  <si>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</si>
  <si>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</si>
  <si>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</si>
  <si>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</si>
  <si>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</si>
  <si>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</si>
  <si>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</si>
  <si>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</si>
  <si>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</si>
  <si>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</si>
  <si>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</si>
  <si>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</si>
  <si>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</si>
  <si>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</si>
  <si>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</si>
  <si>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</si>
  <si>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</si>
  <si>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</si>
  <si>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</si>
  <si>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</si>
  <si>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</si>
  <si>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</si>
  <si>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</si>
  <si>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</si>
  <si>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</si>
  <si>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</si>
  <si>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</si>
  <si>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</si>
  <si>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</si>
  <si>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</si>
  <si>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</si>
  <si>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</si>
  <si>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</si>
  <si>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</si>
  <si>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</si>
  <si>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</si>
  <si>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</si>
  <si>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</si>
  <si>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</si>
  <si>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</si>
  <si>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</si>
  <si>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</si>
  <si>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</si>
  <si>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</si>
  <si>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</si>
  <si>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</si>
  <si>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</si>
  <si>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</si>
  <si>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</si>
  <si>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</si>
  <si>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</si>
  <si>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</si>
  <si>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</si>
  <si>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</si>
  <si>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</si>
  <si>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</si>
  <si>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</si>
  <si>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</si>
  <si>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</si>
  <si>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</si>
  <si>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</si>
  <si>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</si>
  <si>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</si>
  <si>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</si>
  <si>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</si>
  <si>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</si>
  <si>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</si>
  <si>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</si>
  <si>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</si>
  <si>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</si>
  <si>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</si>
  <si>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</si>
  <si>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</si>
  <si>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</si>
  <si>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</si>
  <si>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</si>
  <si>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</si>
  <si>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</si>
  <si>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</si>
  <si>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</si>
  <si>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</si>
  <si>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</si>
  <si>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</si>
  <si>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</si>
  <si>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</si>
  <si>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</si>
  <si>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</si>
  <si>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</si>
  <si>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</si>
  <si>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</si>
  <si>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</si>
  <si>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</si>
  <si>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</si>
  <si>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</si>
  <si>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</si>
  <si>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</si>
  <si>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</si>
  <si>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</si>
  <si>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</si>
  <si>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</si>
  <si>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</si>
  <si>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</si>
  <si>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</si>
  <si>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</si>
  <si>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</si>
  <si>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</si>
  <si>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</si>
  <si>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</si>
  <si>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</si>
  <si>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</si>
  <si>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</si>
  <si>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</si>
  <si>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</si>
  <si>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</si>
  <si>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</si>
  <si>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</si>
  <si>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</si>
  <si>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</si>
  <si>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</si>
  <si>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</si>
  <si>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</si>
  <si>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</si>
  <si>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</si>
  <si>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</si>
  <si>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</si>
  <si>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</si>
  <si>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</si>
  <si>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</si>
  <si>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</si>
  <si>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</si>
  <si>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</si>
  <si>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</si>
  <si>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</si>
  <si>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</si>
  <si>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</si>
  <si>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</si>
  <si>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</si>
  <si>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</si>
  <si>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</si>
  <si>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</si>
  <si>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</si>
  <si>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</si>
  <si>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</si>
  <si>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</si>
  <si>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</si>
  <si>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</si>
  <si>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</si>
  <si>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</si>
  <si>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</si>
  <si>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</si>
  <si>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</si>
  <si>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</si>
  <si>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</si>
  <si>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</si>
  <si>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</si>
  <si>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</si>
  <si>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</si>
  <si>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</si>
  <si>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</si>
  <si>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</si>
  <si>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</si>
  <si>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</si>
  <si>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</si>
  <si>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</si>
  <si>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</si>
  <si>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</si>
  <si>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</si>
  <si>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</si>
  <si>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</si>
  <si>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</si>
  <si>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</si>
  <si>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</si>
  <si>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</si>
  <si>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</si>
  <si>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</si>
  <si>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</si>
  <si>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</si>
  <si>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</si>
  <si>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</si>
  <si>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</si>
  <si>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</si>
  <si>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</si>
  <si>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</si>
  <si>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</si>
  <si>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</si>
  <si>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</si>
  <si>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</si>
  <si>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</si>
  <si>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</si>
  <si>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</si>
  <si>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</si>
  <si>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</si>
  <si>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</si>
  <si>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</si>
  <si>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</si>
  <si>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</si>
  <si>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</si>
  <si>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</si>
  <si>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</si>
  <si>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</si>
  <si>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</si>
  <si>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</si>
  <si>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</si>
  <si>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</si>
  <si>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</si>
  <si>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</si>
  <si>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</si>
  <si>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</si>
  <si>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</si>
  <si>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</si>
  <si>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</si>
  <si>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</si>
  <si>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</si>
  <si>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</si>
  <si>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</si>
  <si>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</si>
  <si>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</si>
  <si>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</si>
  <si>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</si>
  <si>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</si>
  <si>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</si>
  <si>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</si>
  <si>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</si>
  <si>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</si>
  <si>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</si>
  <si>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</si>
  <si>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</si>
  <si>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</si>
  <si>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</si>
  <si>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</si>
  <si>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</si>
  <si>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</si>
  <si>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</si>
  <si>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</si>
  <si>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</si>
  <si>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</si>
  <si>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</si>
  <si>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</si>
  <si>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</si>
  <si>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</si>
  <si>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</si>
  <si>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</si>
  <si>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</si>
  <si>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</si>
  <si>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</si>
  <si>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</si>
  <si>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</si>
  <si>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</si>
  <si>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</si>
  <si>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</si>
  <si>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</si>
  <si>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</si>
  <si>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</si>
  <si>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</si>
  <si>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</si>
  <si>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</si>
  <si>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</si>
  <si>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</si>
  <si>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</si>
  <si>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</si>
  <si>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</si>
  <si>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</si>
  <si>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</si>
  <si>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</si>
  <si>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</si>
  <si>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</si>
  <si>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</si>
  <si>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</si>
  <si>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</si>
  <si>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</si>
  <si>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</si>
  <si>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</si>
  <si>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</si>
  <si>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</si>
  <si>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</si>
  <si>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</si>
  <si>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</si>
  <si>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</si>
  <si>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</si>
  <si>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</si>
  <si>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</si>
  <si>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</si>
  <si>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</si>
  <si>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</si>
  <si>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</si>
  <si>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</si>
  <si>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</si>
  <si>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</si>
  <si>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</si>
  <si>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</si>
  <si>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</si>
  <si>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</si>
  <si>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</si>
  <si>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</si>
  <si>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</si>
  <si>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</si>
  <si>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</si>
  <si>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</si>
  <si>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</si>
  <si>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</si>
  <si>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</si>
  <si>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</si>
  <si>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</si>
  <si>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</si>
  <si>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</si>
  <si>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</si>
  <si>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</si>
  <si>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</si>
  <si>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</si>
  <si>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</si>
  <si>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</si>
  <si>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</si>
  <si>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</si>
  <si>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</si>
  <si>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</si>
  <si>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</si>
  <si>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</si>
  <si>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</si>
  <si>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</si>
  <si>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</si>
  <si>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</si>
  <si>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</si>
  <si>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</si>
  <si>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</si>
  <si>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</si>
  <si>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</si>
  <si>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</si>
  <si>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</si>
  <si>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</si>
  <si>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</si>
  <si>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</si>
  <si>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</si>
  <si>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</si>
  <si>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</si>
  <si>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</si>
  <si>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</si>
  <si>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</si>
  <si>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</si>
  <si>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</si>
  <si>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</si>
  <si>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</si>
  <si>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</si>
  <si>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</si>
  <si>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</si>
  <si>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</si>
  <si>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</si>
  <si>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</si>
  <si>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</si>
  <si>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</si>
  <si>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</si>
  <si>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</si>
  <si>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</si>
  <si>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</si>
  <si>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</si>
  <si>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</si>
  <si>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</si>
  <si>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</si>
  <si>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</si>
  <si>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</si>
  <si>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</si>
  <si>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</si>
  <si>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</si>
  <si>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</si>
  <si>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</si>
  <si>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</si>
  <si>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</si>
  <si>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</si>
  <si>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</si>
  <si>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</si>
  <si>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</si>
  <si>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</si>
  <si>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</si>
  <si>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</si>
  <si>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</si>
  <si>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</si>
  <si>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</si>
  <si>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</si>
  <si>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</si>
  <si>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</si>
  <si>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</si>
  <si>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</si>
  <si>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</si>
  <si>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</si>
  <si>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</si>
  <si>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</si>
  <si>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</si>
  <si>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</si>
  <si>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</si>
  <si>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</si>
  <si>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</si>
  <si>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</si>
  <si>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</si>
  <si>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</si>
  <si>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</si>
  <si>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</si>
  <si>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</si>
  <si>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</si>
  <si>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</si>
  <si>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</si>
  <si>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</si>
  <si>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</si>
  <si>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</si>
  <si>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</si>
  <si>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</si>
  <si>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</si>
  <si>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</si>
  <si>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</si>
  <si>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</si>
  <si>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</si>
  <si>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</si>
  <si>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</si>
  <si>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</si>
  <si>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</si>
  <si>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</si>
  <si>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</si>
  <si>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</si>
  <si>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</si>
  <si>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</si>
  <si>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</si>
  <si>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</si>
  <si>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</si>
  <si>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</si>
  <si>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</si>
  <si>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</si>
  <si>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</si>
  <si>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</si>
  <si>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</si>
  <si>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</si>
  <si>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</si>
  <si>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</si>
  <si>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</si>
  <si>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</si>
  <si>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</si>
  <si>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</si>
  <si>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</si>
  <si>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</si>
  <si>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</si>
  <si>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</si>
  <si>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</si>
  <si>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</si>
  <si>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</si>
  <si>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</si>
  <si>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</si>
  <si>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</si>
  <si>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</si>
  <si>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</si>
  <si>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</si>
  <si>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</si>
  <si>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</si>
  <si>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</si>
  <si>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</si>
  <si>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</si>
  <si>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</si>
  <si>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</si>
  <si>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</si>
  <si>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</si>
  <si>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</si>
  <si>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</si>
  <si>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</si>
  <si>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</si>
  <si>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</si>
  <si>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</si>
  <si>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</si>
  <si>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</si>
  <si>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</si>
  <si>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</si>
  <si>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</si>
  <si>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</si>
  <si>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</si>
  <si>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</si>
  <si>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</si>
  <si>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</si>
  <si>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</si>
  <si>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</si>
  <si>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</si>
  <si>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</si>
  <si>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</si>
  <si>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</si>
  <si>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</si>
  <si>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</si>
  <si>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</si>
  <si>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</si>
  <si>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</si>
  <si>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</si>
  <si>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</si>
  <si>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</si>
  <si>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</si>
  <si>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</si>
  <si>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</si>
  <si>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</si>
  <si>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</si>
  <si>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</si>
  <si>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</si>
  <si>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</si>
  <si>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</si>
  <si>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</si>
  <si>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</si>
  <si>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</si>
  <si>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</si>
  <si>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</si>
  <si>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</si>
  <si>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</si>
  <si>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</si>
  <si>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</si>
  <si>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</si>
  <si>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</si>
  <si>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</si>
  <si>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</si>
  <si>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</si>
  <si>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</si>
  <si>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</si>
  <si>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</si>
  <si>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</si>
  <si>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</si>
  <si>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</si>
  <si>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</si>
  <si>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</si>
  <si>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</si>
  <si>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</si>
  <si>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</si>
  <si>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</si>
  <si>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</si>
  <si>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</si>
  <si>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</si>
  <si>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</si>
  <si>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</si>
  <si>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</si>
  <si>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</si>
  <si>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</si>
  <si>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</si>
  <si>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</si>
  <si>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</si>
  <si>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</si>
  <si>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</si>
  <si>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</si>
  <si>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</si>
  <si>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</si>
  <si>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</si>
  <si>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</si>
  <si>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</si>
  <si>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</si>
  <si>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</si>
  <si>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</si>
  <si>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</si>
  <si>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</si>
  <si>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</si>
  <si>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</si>
  <si>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</si>
  <si>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</si>
  <si>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</si>
  <si>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</si>
  <si>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</si>
  <si>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</si>
  <si>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</si>
  <si>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</si>
  <si>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</si>
  <si>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</si>
  <si>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</si>
  <si>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</si>
  <si>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</si>
  <si>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</si>
  <si>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</si>
  <si>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</si>
  <si>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</si>
  <si>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</si>
  <si>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</si>
  <si>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</si>
  <si>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</si>
  <si>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</si>
  <si>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</si>
  <si>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</si>
  <si>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</si>
  <si>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</si>
  <si>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</si>
  <si>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</si>
  <si>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</si>
  <si>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</si>
  <si>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</si>
  <si>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</si>
  <si>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</si>
  <si>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</si>
  <si>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</si>
  <si>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</si>
  <si>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</si>
  <si>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</si>
  <si>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</si>
  <si>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</si>
  <si>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</si>
  <si>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</si>
  <si>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</si>
  <si>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</si>
  <si>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</si>
  <si>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</si>
  <si>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</si>
  <si>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</si>
  <si>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</si>
  <si>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</si>
  <si>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</si>
  <si>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</si>
  <si>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</si>
  <si>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</si>
  <si>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</si>
  <si>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</si>
  <si>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</si>
  <si>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</si>
  <si>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</si>
  <si>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</si>
  <si>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</si>
  <si>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</si>
  <si>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</si>
  <si>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</si>
  <si>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</si>
  <si>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</si>
  <si>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</si>
  <si>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</si>
  <si>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</si>
  <si>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</si>
  <si>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</si>
  <si>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</si>
  <si>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</si>
  <si>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</si>
  <si>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</si>
  <si>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</si>
  <si>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</si>
  <si>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</si>
  <si>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</si>
  <si>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</si>
  <si>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</si>
  <si>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</si>
  <si>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</si>
  <si>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</si>
  <si>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</si>
  <si>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</si>
  <si>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</si>
  <si>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</si>
  <si>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</si>
  <si>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</si>
  <si>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</si>
  <si>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</si>
  <si>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</si>
  <si>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</si>
  <si>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</si>
  <si>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</si>
  <si>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</si>
  <si>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</si>
  <si>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</si>
  <si>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</si>
  <si>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</si>
  <si>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</si>
  <si>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</si>
  <si>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</si>
  <si>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</si>
  <si>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</si>
  <si>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</si>
  <si>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</si>
  <si>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</si>
  <si>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</si>
  <si>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</si>
  <si>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</si>
  <si>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</si>
  <si>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</si>
  <si>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</si>
  <si>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</si>
  <si>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</si>
  <si>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</si>
  <si>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</si>
  <si>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</si>
  <si>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</si>
  <si>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</si>
  <si>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</si>
  <si>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</si>
  <si>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</si>
  <si>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</si>
  <si>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</si>
  <si>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</si>
  <si>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</si>
  <si>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</si>
  <si>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</si>
  <si>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</si>
  <si>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</si>
  <si>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</si>
  <si>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</si>
  <si>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</si>
  <si>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</si>
  <si>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</si>
  <si>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</si>
  <si>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</si>
  <si>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</si>
  <si>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</si>
  <si>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</si>
  <si>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</si>
  <si>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</si>
  <si>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</si>
  <si>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</si>
  <si>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</si>
  <si>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</si>
  <si>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</si>
  <si>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</si>
  <si>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</si>
  <si>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</si>
  <si>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</si>
  <si>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</si>
  <si>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</si>
  <si>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</si>
  <si>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</si>
  <si>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</si>
  <si>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</si>
  <si>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</si>
  <si>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</si>
  <si>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</si>
  <si>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</si>
  <si>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</si>
  <si>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</si>
  <si>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</si>
  <si>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</si>
  <si>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</si>
  <si>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</si>
  <si>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</si>
  <si>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</si>
  <si>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</si>
  <si>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</si>
  <si>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</si>
  <si>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</si>
  <si>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</si>
  <si>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</si>
  <si>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</si>
  <si>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</si>
  <si>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</si>
  <si>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</si>
  <si>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</si>
  <si>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</si>
  <si>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</si>
  <si>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</si>
  <si>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</si>
  <si>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</si>
  <si>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</si>
  <si>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</si>
  <si>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</si>
  <si>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</si>
  <si>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</si>
  <si>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</si>
  <si>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</si>
  <si>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</si>
  <si>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</si>
  <si>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</si>
  <si>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</si>
  <si>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</si>
  <si>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</si>
  <si>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</si>
  <si>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</si>
  <si>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</si>
  <si>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</si>
  <si>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</si>
  <si>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</si>
  <si>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</si>
  <si>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</si>
  <si>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</si>
  <si>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</si>
  <si>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</si>
  <si>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</si>
  <si>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</si>
  <si>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</si>
  <si>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</si>
  <si>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</si>
  <si>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</si>
  <si>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</si>
  <si>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</si>
  <si>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</si>
  <si>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</si>
  <si>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</si>
  <si>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</si>
  <si>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</si>
  <si>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</si>
  <si>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</si>
  <si>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</si>
  <si>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</si>
  <si>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</si>
  <si>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</si>
  <si>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</si>
  <si>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</si>
  <si>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</si>
  <si>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</si>
  <si>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</si>
  <si>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</si>
  <si>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</si>
  <si>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</si>
  <si>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</si>
  <si>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</si>
  <si>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</si>
  <si>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</si>
  <si>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</si>
  <si>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</si>
  <si>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</si>
  <si>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</si>
  <si>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</si>
  <si>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</si>
  <si>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</si>
  <si>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</si>
  <si>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</si>
  <si>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</si>
  <si>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</si>
  <si>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</si>
  <si>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</si>
  <si>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</si>
  <si>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</si>
  <si>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</si>
  <si>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</si>
  <si>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</si>
  <si>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</si>
  <si>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</si>
  <si>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</si>
  <si>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</si>
  <si>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</si>
  <si>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</si>
  <si>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</si>
  <si>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</si>
  <si>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</si>
  <si>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</si>
  <si>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</si>
  <si>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</si>
  <si>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</si>
  <si>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</si>
  <si>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</si>
  <si>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</si>
  <si>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</si>
  <si>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</si>
  <si>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</si>
  <si>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</si>
  <si>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</si>
  <si>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</si>
  <si>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</si>
  <si>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</si>
  <si>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</si>
  <si>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</si>
  <si>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</si>
  <si>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</si>
  <si>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</si>
  <si>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</si>
  <si>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</si>
  <si>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</si>
  <si>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</si>
  <si>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</si>
  <si>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</si>
  <si>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</si>
  <si>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</si>
  <si>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</si>
  <si>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</si>
  <si>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</si>
  <si>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</si>
  <si>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</si>
  <si>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</si>
  <si>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</si>
  <si>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</si>
  <si>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</si>
  <si>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</si>
  <si>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</si>
  <si>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</si>
  <si>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</si>
  <si>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</si>
  <si>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</si>
  <si>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</si>
  <si>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</si>
  <si>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</si>
  <si>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</si>
  <si>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</si>
  <si>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</si>
  <si>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</si>
  <si>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</si>
  <si>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</si>
  <si>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</si>
  <si>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</si>
  <si>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</si>
  <si>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</si>
  <si>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</si>
  <si>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</si>
  <si>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</si>
  <si>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</si>
  <si>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</si>
  <si>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</si>
  <si>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</si>
  <si>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</si>
  <si>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</si>
  <si>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</si>
  <si>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</si>
  <si>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</si>
  <si>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</si>
  <si>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</si>
  <si>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</si>
  <si>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</si>
  <si>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</si>
  <si>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</si>
  <si>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</si>
  <si>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</si>
  <si>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</si>
  <si>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</si>
  <si>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</si>
  <si>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</si>
  <si>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</si>
  <si>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</si>
  <si>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</si>
  <si>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</si>
  <si>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</si>
  <si>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</si>
  <si>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</si>
  <si>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</si>
  <si>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</si>
  <si>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</si>
  <si>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</si>
  <si>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</si>
  <si>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</si>
  <si>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</si>
  <si>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</si>
  <si>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</si>
  <si>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</si>
  <si>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</si>
  <si>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</si>
  <si>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</si>
  <si>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</si>
  <si>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</si>
  <si>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</si>
  <si>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</si>
  <si>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</si>
  <si>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</si>
  <si>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</si>
  <si>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</si>
  <si>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</si>
  <si>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</si>
  <si>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</si>
  <si>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</si>
  <si>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</si>
  <si>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</si>
  <si>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</si>
  <si>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</si>
  <si>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</si>
  <si>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</si>
  <si>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</si>
  <si>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</si>
  <si>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</si>
  <si>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</si>
  <si>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</si>
  <si>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</si>
  <si>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</si>
  <si>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</si>
  <si>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</si>
  <si>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</si>
  <si>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</si>
  <si>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</si>
  <si>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</si>
  <si>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</si>
  <si>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</si>
  <si>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</si>
  <si>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</si>
  <si>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</si>
  <si>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</si>
  <si>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</si>
  <si>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</si>
  <si>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</si>
  <si>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</si>
  <si>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</si>
  <si>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</si>
  <si>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</si>
  <si>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</si>
  <si>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</si>
  <si>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</si>
  <si>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</si>
  <si>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</si>
  <si>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</si>
  <si>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</si>
  <si>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</si>
  <si>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</si>
  <si>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</si>
  <si>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</si>
  <si>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</si>
  <si>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</si>
  <si>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</si>
  <si>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</si>
  <si>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</si>
  <si>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</si>
  <si>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</si>
  <si>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</si>
  <si>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</si>
  <si>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</si>
  <si>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</si>
  <si>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</si>
  <si>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</si>
  <si>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</si>
  <si>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</si>
  <si>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</si>
  <si>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</si>
  <si>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</si>
  <si>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</si>
  <si>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</si>
  <si>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</si>
  <si>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</si>
  <si>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</si>
  <si>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</si>
  <si>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</si>
  <si>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</si>
  <si>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</si>
  <si>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</si>
  <si>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</si>
  <si>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</si>
  <si>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</si>
  <si>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</si>
  <si>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</si>
  <si>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</si>
  <si>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</si>
  <si>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</si>
  <si>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</si>
  <si>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</si>
  <si>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</si>
  <si>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</si>
  <si>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</si>
  <si>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</si>
  <si>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</si>
  <si>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</si>
  <si>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</si>
  <si>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</si>
  <si>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</si>
  <si>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</si>
  <si>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</si>
  <si>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</si>
  <si>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</si>
  <si>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</si>
  <si>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</si>
  <si>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</si>
  <si>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</si>
  <si>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</si>
  <si>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</si>
  <si>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</si>
  <si>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</si>
  <si>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</si>
  <si>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</si>
  <si>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</si>
  <si>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</si>
  <si>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</si>
  <si>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</si>
  <si>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</si>
  <si>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</si>
  <si>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</si>
  <si>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</si>
  <si>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</si>
  <si>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</si>
  <si>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</si>
  <si>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</si>
  <si>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</si>
  <si>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</si>
  <si>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</si>
  <si>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</si>
  <si>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</si>
  <si>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</si>
  <si>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</si>
  <si>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</si>
  <si>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</si>
  <si>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</si>
  <si>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</si>
  <si>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</si>
  <si>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</si>
  <si>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</si>
  <si>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</si>
  <si>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</si>
  <si>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</si>
  <si>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</si>
  <si>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</si>
  <si>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</si>
  <si>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</si>
  <si>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</si>
  <si>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</si>
  <si>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</si>
  <si>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</si>
  <si>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</si>
  <si>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</si>
  <si>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</si>
  <si>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</si>
  <si>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</si>
  <si>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</si>
  <si>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</si>
  <si>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</si>
  <si>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</si>
  <si>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</si>
  <si>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</si>
  <si>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</si>
  <si>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</si>
  <si>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</si>
  <si>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</si>
  <si>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</si>
  <si>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</si>
  <si>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</si>
  <si>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</si>
  <si>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</si>
  <si>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</si>
  <si>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</si>
  <si>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</si>
  <si>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</si>
  <si>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</si>
  <si>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</si>
  <si>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</si>
  <si>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</si>
  <si>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</si>
  <si>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</si>
  <si>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</si>
  <si>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</si>
  <si>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</si>
  <si>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</si>
  <si>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</si>
  <si>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</si>
  <si>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</si>
  <si>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</si>
  <si>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</si>
  <si>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</si>
  <si>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</si>
  <si>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</si>
  <si>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</si>
  <si>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</si>
  <si>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</si>
  <si>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</si>
  <si>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</si>
  <si>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</si>
  <si>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</si>
  <si>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</si>
  <si>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</si>
  <si>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</si>
  <si>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</si>
  <si>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</si>
  <si>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</si>
  <si>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</si>
  <si>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</si>
  <si>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</si>
  <si>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</si>
  <si>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</si>
  <si>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</si>
  <si>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</si>
  <si>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</si>
  <si>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</si>
  <si>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</si>
  <si>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</si>
  <si>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</si>
  <si>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</si>
  <si>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</si>
  <si>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</si>
  <si>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</si>
  <si>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</si>
  <si>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</si>
  <si>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</si>
  <si>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</si>
  <si>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</si>
  <si>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</si>
  <si>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</si>
  <si>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</si>
  <si>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</si>
  <si>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</si>
  <si>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</si>
  <si>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</si>
  <si>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</si>
  <si>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</si>
  <si>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</si>
  <si>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</si>
  <si>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</si>
  <si>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</si>
  <si>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</si>
  <si>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</si>
  <si>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</si>
  <si>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</si>
  <si>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</si>
  <si>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</si>
  <si>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</si>
  <si>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</si>
  <si>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</si>
  <si>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</si>
  <si>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</si>
  <si>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</si>
  <si>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</si>
  <si>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</si>
  <si>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</si>
  <si>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</si>
  <si>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</si>
  <si>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</si>
  <si>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</si>
  <si>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</si>
  <si>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</si>
  <si>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</si>
  <si>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</si>
  <si>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</si>
  <si>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</si>
  <si>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</si>
  <si>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</si>
  <si>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</si>
  <si>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</si>
  <si>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</si>
  <si>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</si>
  <si>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</si>
  <si>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</si>
  <si>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</si>
  <si>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</si>
  <si>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</si>
  <si>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</si>
  <si>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</si>
  <si>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</si>
  <si>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</si>
  <si>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</si>
  <si>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</si>
  <si>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</si>
  <si>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</si>
  <si>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</si>
  <si>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</si>
  <si>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</si>
  <si>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</si>
  <si>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</si>
  <si>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</si>
  <si>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</si>
  <si>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</si>
  <si>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</si>
  <si>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</si>
  <si>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</si>
  <si>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</si>
  <si>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</si>
  <si>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</si>
  <si>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</si>
  <si>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</si>
  <si>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</si>
  <si>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</si>
  <si>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</si>
  <si>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</si>
  <si>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</si>
  <si>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</si>
  <si>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</si>
  <si>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</si>
  <si>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</si>
  <si>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</si>
  <si>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</si>
  <si>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</si>
  <si>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</si>
  <si>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</si>
  <si>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</si>
  <si>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</si>
  <si>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</si>
  <si>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</si>
  <si>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</si>
  <si>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</si>
  <si>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</si>
  <si>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</si>
  <si>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</si>
  <si>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</si>
  <si>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</si>
  <si>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</si>
  <si>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</si>
  <si>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</si>
  <si>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</si>
  <si>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</si>
  <si>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</si>
  <si>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</si>
  <si>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</si>
  <si>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</si>
  <si>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</si>
  <si>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</si>
  <si>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</si>
  <si>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</si>
  <si>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</si>
  <si>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</si>
  <si>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</si>
  <si>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</si>
  <si>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</si>
  <si>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</si>
  <si>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</si>
  <si>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</si>
  <si>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</si>
  <si>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</si>
  <si>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</si>
  <si>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</si>
  <si>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</si>
  <si>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</si>
  <si>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</si>
  <si>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</si>
  <si>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</si>
  <si>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</si>
  <si>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</si>
  <si>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</si>
  <si>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</si>
  <si>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</si>
  <si>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</si>
  <si>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</si>
  <si>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</si>
  <si>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</si>
  <si>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</si>
  <si>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</si>
  <si>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</si>
  <si>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</si>
  <si>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</si>
  <si>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</si>
  <si>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</si>
  <si>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</si>
  <si>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</si>
  <si>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</si>
  <si>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</si>
  <si>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</si>
  <si>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</si>
  <si>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</si>
  <si>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</si>
  <si>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</si>
  <si>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</si>
  <si>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</si>
  <si>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</si>
  <si>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</si>
  <si>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</si>
  <si>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</si>
  <si>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</si>
  <si>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</si>
  <si>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</si>
  <si>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</si>
  <si>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</si>
  <si>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</si>
  <si>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</si>
  <si>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</si>
  <si>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</si>
  <si>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</si>
  <si>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</si>
  <si>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</si>
  <si>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</si>
  <si>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</si>
  <si>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</si>
  <si>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</si>
  <si>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</si>
  <si>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</si>
  <si>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</si>
  <si>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</si>
  <si>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</si>
  <si>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</si>
  <si>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</si>
  <si>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</si>
  <si>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</si>
  <si>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</si>
  <si>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</si>
  <si>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</si>
  <si>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</si>
  <si>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</si>
  <si>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</si>
  <si>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</si>
  <si>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</si>
  <si>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</si>
  <si>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</si>
  <si>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</si>
  <si>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</si>
  <si>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</si>
  <si>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</si>
  <si>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</si>
  <si>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</si>
  <si>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</si>
  <si>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</si>
  <si>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</si>
  <si>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</si>
  <si>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</si>
  <si>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</si>
  <si>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</si>
  <si>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</si>
  <si>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</si>
  <si>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</si>
  <si>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</si>
  <si>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</si>
  <si>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</si>
  <si>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</si>
  <si>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</si>
  <si>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</si>
  <si>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</si>
  <si>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</si>
  <si>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</si>
  <si>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</si>
  <si>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</si>
  <si>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</si>
  <si>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</si>
  <si>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</si>
  <si>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</si>
  <si>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</si>
  <si>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</si>
  <si>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</si>
  <si>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</si>
  <si>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</si>
  <si>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</si>
  <si>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</si>
  <si>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</si>
  <si>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</si>
  <si>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</si>
  <si>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</si>
  <si>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</si>
  <si>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</si>
  <si>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</si>
  <si>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</si>
  <si>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</si>
  <si>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</si>
  <si>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</si>
  <si>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</si>
  <si>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</si>
  <si>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</si>
  <si>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</si>
  <si>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</si>
  <si>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</si>
  <si>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</si>
  <si>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</si>
  <si>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</si>
  <si>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</si>
  <si>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</si>
  <si>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</si>
  <si>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</si>
  <si>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</si>
  <si>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</si>
  <si>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</si>
  <si>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</si>
  <si>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</si>
  <si>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</si>
  <si>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</si>
  <si>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</si>
  <si>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</si>
  <si>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</si>
  <si>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</si>
  <si>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</si>
  <si>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</si>
  <si>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</si>
  <si>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</si>
  <si>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</si>
  <si>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</si>
  <si>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</si>
  <si>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</si>
  <si>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</si>
  <si>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</si>
  <si>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</si>
  <si>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</si>
  <si>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</si>
  <si>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</si>
  <si>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</si>
  <si>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</si>
  <si>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</si>
  <si>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</si>
  <si>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</si>
  <si>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</si>
  <si>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</si>
  <si>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</si>
  <si>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</si>
  <si>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</si>
  <si>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</si>
  <si>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</si>
  <si>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</si>
  <si>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</si>
  <si>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</si>
  <si>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</si>
  <si>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</si>
  <si>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</si>
  <si>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</si>
  <si>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</si>
  <si>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</si>
  <si>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</si>
  <si>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</si>
  <si>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</si>
  <si>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</si>
  <si>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</si>
  <si>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</si>
  <si>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</si>
  <si>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</si>
  <si>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</si>
  <si>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</si>
  <si>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</si>
  <si>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</si>
  <si>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</si>
  <si>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</si>
  <si>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</si>
  <si>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</si>
  <si>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</si>
  <si>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</si>
  <si>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</si>
  <si>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</si>
  <si>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</si>
  <si>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</si>
  <si>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</si>
  <si>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</si>
  <si>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</si>
  <si>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</si>
  <si>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</si>
  <si>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</si>
  <si>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</si>
  <si>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</si>
  <si>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</si>
  <si>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</si>
  <si>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</si>
  <si>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</si>
  <si>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</si>
  <si>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</si>
  <si>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</si>
  <si>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</si>
  <si>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</si>
  <si>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</si>
  <si>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</si>
  <si>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</si>
  <si>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</si>
  <si>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</si>
  <si>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</si>
  <si>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</si>
  <si>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</si>
  <si>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</si>
  <si>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</si>
  <si>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</si>
  <si>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</si>
  <si>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</si>
  <si>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</si>
  <si>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</si>
  <si>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</si>
  <si>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</si>
  <si>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</si>
  <si>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</si>
  <si>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</si>
  <si>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</si>
  <si>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</si>
  <si>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</si>
  <si>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</si>
  <si>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</si>
  <si>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</si>
  <si>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</si>
  <si>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</si>
  <si>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</si>
  <si>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</si>
  <si>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</si>
  <si>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</si>
  <si>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</si>
  <si>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</si>
  <si>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</si>
  <si>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</si>
  <si>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</si>
  <si>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</si>
  <si>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</si>
  <si>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</si>
  <si>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</si>
  <si>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</si>
  <si>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</si>
  <si>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</si>
  <si>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</si>
  <si>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</si>
  <si>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</si>
  <si>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</si>
  <si>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</si>
  <si>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</si>
  <si>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</si>
  <si>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</si>
  <si>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</si>
  <si>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</si>
  <si>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</si>
  <si>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</si>
  <si>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</si>
  <si>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</si>
  <si>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</si>
  <si>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</si>
  <si>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</si>
  <si>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</si>
  <si>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</si>
  <si>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</si>
  <si>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</si>
  <si>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</si>
  <si>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</si>
  <si>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</si>
  <si>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</si>
  <si>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</si>
  <si>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</si>
  <si>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</si>
  <si>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</si>
  <si>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</si>
  <si>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</si>
  <si>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</si>
  <si>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</si>
  <si>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</si>
  <si>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</si>
  <si>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</si>
  <si>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</si>
  <si>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</si>
  <si>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</si>
  <si>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</si>
  <si>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</si>
  <si>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</si>
  <si>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</si>
  <si>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</si>
  <si>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</si>
  <si>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</si>
  <si>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</si>
  <si>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</si>
  <si>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</si>
  <si>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</si>
  <si>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</si>
  <si>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</si>
  <si>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</si>
  <si>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</si>
  <si>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</si>
  <si>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</si>
  <si>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</si>
  <si>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</si>
  <si>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</si>
  <si>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</si>
  <si>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</si>
  <si>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</si>
  <si>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</si>
  <si>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</si>
  <si>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</si>
  <si>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</si>
  <si>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</si>
  <si>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</si>
  <si>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</si>
  <si>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</si>
  <si>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</si>
  <si>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</si>
  <si>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</si>
  <si>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</si>
  <si>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</si>
  <si>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</si>
  <si>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</si>
  <si>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</si>
  <si>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</si>
  <si>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</si>
  <si>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</si>
  <si>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</si>
  <si>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</si>
  <si>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</si>
  <si>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</si>
  <si>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</si>
  <si>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</si>
  <si>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</si>
  <si>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</si>
  <si>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</si>
  <si>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</si>
  <si>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</si>
  <si>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</si>
  <si>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</si>
  <si>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</si>
  <si>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</si>
  <si>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</si>
  <si>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</si>
  <si>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</si>
  <si>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</si>
  <si>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</si>
  <si>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</si>
  <si>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</si>
  <si>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</si>
  <si>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</si>
  <si>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</si>
  <si>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</si>
  <si>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</si>
  <si>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</si>
  <si>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</si>
  <si>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</si>
  <si>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</si>
  <si>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</si>
  <si>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</si>
  <si>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</si>
  <si>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</si>
  <si>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</si>
  <si>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</si>
  <si>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</si>
  <si>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</si>
  <si>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</si>
  <si>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</si>
  <si>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</si>
  <si>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</si>
  <si>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</si>
  <si>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</si>
  <si>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</si>
  <si>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</si>
  <si>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</si>
  <si>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</si>
  <si>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</si>
  <si>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</si>
  <si>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</si>
  <si>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</si>
  <si>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</si>
  <si>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</si>
  <si>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</si>
  <si>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</si>
  <si>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</si>
  <si>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</si>
  <si>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</si>
  <si>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</si>
  <si>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</si>
  <si>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</si>
  <si>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</si>
  <si>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</si>
  <si>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</si>
  <si>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</si>
  <si>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</si>
  <si>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</si>
  <si>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</si>
  <si>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</si>
  <si>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</si>
  <si>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</si>
  <si>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</si>
  <si>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</si>
  <si>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</si>
  <si>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</si>
  <si>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</si>
  <si>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</si>
  <si>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</si>
  <si>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</si>
  <si>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</si>
  <si>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</si>
  <si>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</si>
  <si>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</si>
  <si>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</si>
  <si>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</si>
  <si>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</si>
  <si>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</si>
  <si>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</si>
  <si>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</si>
  <si>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</si>
  <si>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</si>
  <si>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</si>
  <si>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</si>
  <si>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</si>
  <si>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</si>
  <si>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</si>
  <si>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</si>
  <si>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</si>
  <si>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</si>
  <si>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</si>
  <si>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</si>
  <si>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</si>
  <si>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</si>
  <si>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</si>
  <si>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</si>
  <si>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</si>
  <si>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</si>
  <si>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</si>
  <si>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</si>
  <si>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</si>
  <si>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</si>
  <si>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</si>
  <si>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</si>
  <si>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</si>
  <si>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</si>
  <si>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</si>
  <si>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</si>
  <si>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</si>
  <si>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</si>
  <si>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</si>
  <si>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</si>
  <si>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</si>
  <si>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</si>
  <si>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</si>
  <si>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</si>
  <si>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</si>
  <si>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</si>
  <si>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</si>
  <si>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</si>
  <si>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</si>
  <si>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</si>
  <si>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</si>
  <si>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</si>
  <si>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</si>
  <si>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</si>
  <si>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</si>
  <si>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</si>
  <si>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</si>
  <si>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</si>
  <si>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</si>
  <si>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</si>
  <si>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</si>
  <si>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</si>
  <si>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</si>
  <si>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</si>
  <si>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</si>
  <si>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</si>
  <si>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</si>
  <si>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</si>
  <si>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</si>
  <si>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</si>
  <si>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</si>
  <si>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</si>
  <si>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</si>
  <si>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</si>
  <si>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</si>
  <si>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</si>
  <si>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</si>
  <si>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</si>
  <si>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</si>
  <si>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</si>
  <si>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</si>
  <si>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</si>
  <si>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</si>
  <si>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</si>
  <si>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</si>
  <si>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</si>
  <si>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</si>
  <si>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</si>
  <si>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</si>
  <si>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</si>
  <si>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</si>
  <si>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</si>
  <si>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</si>
  <si>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</si>
  <si>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</si>
  <si>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</si>
  <si>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</si>
  <si>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</si>
  <si>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</si>
  <si>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</si>
  <si>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</si>
  <si>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</si>
  <si>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</si>
  <si>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</si>
  <si>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</si>
  <si>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</si>
  <si>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</si>
  <si>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</si>
  <si>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</si>
  <si>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</si>
  <si>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</si>
  <si>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</si>
  <si>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</si>
  <si>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</si>
  <si>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</si>
  <si>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</si>
  <si>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</si>
  <si>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</si>
  <si>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</si>
  <si>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</si>
  <si>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</si>
  <si>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</si>
  <si>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</si>
  <si>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</si>
  <si>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</si>
  <si>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</si>
  <si>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</si>
  <si>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</si>
  <si>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</si>
  <si>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</si>
  <si>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</si>
  <si>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</si>
  <si>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</si>
  <si>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</si>
  <si>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</si>
  <si>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</si>
  <si>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</si>
  <si>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</si>
  <si>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</si>
  <si>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</si>
  <si>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</si>
  <si>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</si>
  <si>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</si>
  <si>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</si>
  <si>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</si>
  <si>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</si>
  <si>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</si>
  <si>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</si>
  <si>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</si>
  <si>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</si>
  <si>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</si>
  <si>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</si>
  <si>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</si>
  <si>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</si>
  <si>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</si>
  <si>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</si>
  <si>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</si>
  <si>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</si>
  <si>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</si>
  <si>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</si>
  <si>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</si>
  <si>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</si>
  <si>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</si>
  <si>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</si>
  <si>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</si>
  <si>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</si>
  <si>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</si>
  <si>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</si>
  <si>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</si>
  <si>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</si>
  <si>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</si>
  <si>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</si>
  <si>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</si>
  <si>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</si>
  <si>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</si>
  <si>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</si>
  <si>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</si>
  <si>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</si>
  <si>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</si>
  <si>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</si>
  <si>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</si>
  <si>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</si>
  <si>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</si>
  <si>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</si>
  <si>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</si>
  <si>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</si>
  <si>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</si>
  <si>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</si>
  <si>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</si>
  <si>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</si>
  <si>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</si>
  <si>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</si>
  <si>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</si>
  <si>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</si>
  <si>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</si>
  <si>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</si>
  <si>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</si>
  <si>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</si>
  <si>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</si>
  <si>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</si>
  <si>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</si>
  <si>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</si>
  <si>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</si>
  <si>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</si>
  <si>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</si>
  <si>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</si>
  <si>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</si>
  <si>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</si>
  <si>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</si>
  <si>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</si>
  <si>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</si>
  <si>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</si>
  <si>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</si>
  <si>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</si>
  <si>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</si>
  <si>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</si>
  <si>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</si>
  <si>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</si>
  <si>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</si>
  <si>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</si>
  <si>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</si>
  <si>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</si>
  <si>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</si>
  <si>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</si>
  <si>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</si>
  <si>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</si>
  <si>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</si>
  <si>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</si>
  <si>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</si>
  <si>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</si>
  <si>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</si>
  <si>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</si>
  <si>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</si>
  <si>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</si>
  <si>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</si>
  <si>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</si>
  <si>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</si>
  <si>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</si>
  <si>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</si>
  <si>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</si>
  <si>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</si>
  <si>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</si>
  <si>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</si>
  <si>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</si>
  <si>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</si>
  <si>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</si>
  <si>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</si>
  <si>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</si>
  <si>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</si>
  <si>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</si>
  <si>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</si>
  <si>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</si>
  <si>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</si>
  <si>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</si>
  <si>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</si>
  <si>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</si>
  <si>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</si>
  <si>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</si>
  <si>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</si>
  <si>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</si>
  <si>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</si>
  <si>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</si>
  <si>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</si>
  <si>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</si>
  <si>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</si>
  <si>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</si>
  <si>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</si>
  <si>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</si>
  <si>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</si>
  <si>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</si>
  <si>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</si>
  <si>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</si>
  <si>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</si>
  <si>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</si>
  <si>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</si>
  <si>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</si>
  <si>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</si>
  <si>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</si>
  <si>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</si>
  <si>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</si>
  <si>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</si>
  <si>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</si>
  <si>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</si>
  <si>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</si>
  <si>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</si>
  <si>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</si>
  <si>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</si>
  <si>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</si>
  <si>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</si>
  <si>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</si>
  <si>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</si>
  <si>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</si>
  <si>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</si>
  <si>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</si>
  <si>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</si>
  <si>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</si>
  <si>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</si>
  <si>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</si>
  <si>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</si>
  <si>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</si>
  <si>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</si>
  <si>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</si>
  <si>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</si>
  <si>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</si>
  <si>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</si>
  <si>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</si>
  <si>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</si>
  <si>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</si>
  <si>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</si>
  <si>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</si>
  <si>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</si>
  <si>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</si>
  <si>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</si>
  <si>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</si>
  <si>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</si>
  <si>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</si>
  <si>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</si>
  <si>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</si>
  <si>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</si>
  <si>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</si>
  <si>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</si>
  <si>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</si>
  <si>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</si>
  <si>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</si>
  <si>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</si>
  <si>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</si>
  <si>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</si>
  <si>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</si>
  <si>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</si>
  <si>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</si>
  <si>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</si>
  <si>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</si>
  <si>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</si>
  <si>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</si>
  <si>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</si>
  <si>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</si>
  <si>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</si>
  <si>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</si>
  <si>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</si>
  <si>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</si>
  <si>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</si>
  <si>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</si>
  <si>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</si>
  <si>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</si>
  <si>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</si>
  <si>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</si>
  <si>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</si>
  <si>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</si>
  <si>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</si>
  <si>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</si>
  <si>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</si>
  <si>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</si>
  <si>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</si>
  <si>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</si>
  <si>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</si>
  <si>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</si>
  <si>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</si>
  <si>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</si>
  <si>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</si>
  <si>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</si>
  <si>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</si>
  <si>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</si>
  <si>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</si>
  <si>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</si>
  <si>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</si>
  <si>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</si>
  <si>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</si>
  <si>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</si>
  <si>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</si>
  <si>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</si>
  <si>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</si>
  <si>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</si>
  <si>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</si>
  <si>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</si>
  <si>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</si>
  <si>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</si>
  <si>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</si>
  <si>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</si>
  <si>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</si>
  <si>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</si>
  <si>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</si>
  <si>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</si>
  <si>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</si>
  <si>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</si>
  <si>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</si>
  <si>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</si>
  <si>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</si>
  <si>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</si>
  <si>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</si>
  <si>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</si>
  <si>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</si>
  <si>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</si>
  <si>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</si>
  <si>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</si>
  <si>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</si>
  <si>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</si>
  <si>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</si>
  <si>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</si>
  <si>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</si>
  <si>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</si>
  <si>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</si>
  <si>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</si>
  <si>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</si>
  <si>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</si>
  <si>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</si>
  <si>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</si>
  <si>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</si>
  <si>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</si>
  <si>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</si>
  <si>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</si>
  <si>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</si>
  <si>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</si>
  <si>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</si>
  <si>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</si>
  <si>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</si>
  <si>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</si>
  <si>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</si>
  <si>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</si>
  <si>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</si>
  <si>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</si>
  <si>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</si>
  <si>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</si>
  <si>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</si>
  <si>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</si>
  <si>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</si>
  <si>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</si>
  <si>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</si>
  <si>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</si>
  <si>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</si>
  <si>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</si>
  <si>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</si>
  <si>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</si>
  <si>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</si>
  <si>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</si>
  <si>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</si>
  <si>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</si>
  <si>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</si>
  <si>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</si>
  <si>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</si>
  <si>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</si>
  <si>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</si>
  <si>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</si>
  <si>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</si>
  <si>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</si>
  <si>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</si>
  <si>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</si>
  <si>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</si>
  <si>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</si>
  <si>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</si>
  <si>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</si>
  <si>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</si>
  <si>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</si>
  <si>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</si>
  <si>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</si>
  <si>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</si>
  <si>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</si>
  <si>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</si>
  <si>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</si>
  <si>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</si>
  <si>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</si>
  <si>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</si>
  <si>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</si>
  <si>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</si>
  <si>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</si>
  <si>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</si>
  <si>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</si>
  <si>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</si>
  <si>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</si>
  <si>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</si>
  <si>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</si>
  <si>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</si>
  <si>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</si>
  <si>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</si>
  <si>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</si>
  <si>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</si>
  <si>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</si>
  <si>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</si>
  <si>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</si>
  <si>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</si>
  <si>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</si>
  <si>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</si>
  <si>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</si>
  <si>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</si>
  <si>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</si>
  <si>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</si>
  <si>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</si>
  <si>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</si>
  <si>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</si>
  <si>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</si>
  <si>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</si>
  <si>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</si>
  <si>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</si>
  <si>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</si>
  <si>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</si>
  <si>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</si>
  <si>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</si>
  <si>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</si>
  <si>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</si>
  <si>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</si>
  <si>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</si>
  <si>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</si>
  <si>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</si>
  <si>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</si>
  <si>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</si>
  <si>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</si>
  <si>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</si>
  <si>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</si>
  <si>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</si>
  <si>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</si>
  <si>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</si>
  <si>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</si>
  <si>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</si>
  <si>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</si>
  <si>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</si>
  <si>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</si>
  <si>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</si>
  <si>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</si>
  <si>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</si>
  <si>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</si>
  <si>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</si>
  <si>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</si>
  <si>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</si>
  <si>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</si>
  <si>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</si>
  <si>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</si>
  <si>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</si>
  <si>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</si>
  <si>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</si>
  <si>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</si>
  <si>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</si>
  <si>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</si>
  <si>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</si>
  <si>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</si>
  <si>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</si>
  <si>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</si>
  <si>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</si>
  <si>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</si>
  <si>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</si>
  <si>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</si>
  <si>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</si>
  <si>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</si>
  <si>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</si>
  <si>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</si>
  <si>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</si>
  <si>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</si>
  <si>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</si>
  <si>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</si>
  <si>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</si>
  <si>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</si>
  <si>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</si>
  <si>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</si>
  <si>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</si>
  <si>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</si>
  <si>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</si>
  <si>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</si>
  <si>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</si>
  <si>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</si>
  <si>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</si>
  <si>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</si>
  <si>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</si>
  <si>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</si>
  <si>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</si>
  <si>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</si>
  <si>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</si>
  <si>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</si>
  <si>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</si>
  <si>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</si>
  <si>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</si>
  <si>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</si>
  <si>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</si>
  <si>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</si>
  <si>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</si>
  <si>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</si>
  <si>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</si>
  <si>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</si>
  <si>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</si>
  <si>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</si>
  <si>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</si>
  <si>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</si>
  <si>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</si>
  <si>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</si>
  <si>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</si>
  <si>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</si>
  <si>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</si>
  <si>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</si>
  <si>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</si>
  <si>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</si>
  <si>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</si>
  <si>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</si>
  <si>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</si>
  <si>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</si>
  <si>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</si>
  <si>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</si>
  <si>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</si>
  <si>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</si>
  <si>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</si>
  <si>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</si>
  <si>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</si>
  <si>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</si>
  <si>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</si>
  <si>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</si>
  <si>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</si>
  <si>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</si>
  <si>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</si>
  <si>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</si>
  <si>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</si>
  <si>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</si>
  <si>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</si>
  <si>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</si>
  <si>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</si>
  <si>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</si>
  <si>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</si>
  <si>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</si>
  <si>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</si>
  <si>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</si>
  <si>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</si>
  <si>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</si>
  <si>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</si>
  <si>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</si>
  <si>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</si>
  <si>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</si>
  <si>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</si>
  <si>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</si>
  <si>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</si>
  <si>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</si>
  <si>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</si>
  <si>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</si>
  <si>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</si>
  <si>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</si>
  <si>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</si>
  <si>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</si>
  <si>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</si>
  <si>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</si>
  <si>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</si>
  <si>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</si>
  <si>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</si>
  <si>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</si>
  <si>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</si>
  <si>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</si>
  <si>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</si>
  <si>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</si>
  <si>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</si>
  <si>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</si>
  <si>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</si>
  <si>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</si>
  <si>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</si>
  <si>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</si>
  <si>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</si>
  <si>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</si>
  <si>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</si>
  <si>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</si>
  <si>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</si>
  <si>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</si>
  <si>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</si>
  <si>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</si>
  <si>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</si>
  <si>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</si>
  <si>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</si>
  <si>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</si>
  <si>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</si>
  <si>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</si>
  <si>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</si>
  <si>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</si>
  <si>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</si>
  <si>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</si>
  <si>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</si>
  <si>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</si>
  <si>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</si>
  <si>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</si>
  <si>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</si>
  <si>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</si>
  <si>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</si>
  <si>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</si>
  <si>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</si>
  <si>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</si>
  <si>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</si>
  <si>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</si>
  <si>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</si>
  <si>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</si>
  <si>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</si>
  <si>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</si>
  <si>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</si>
  <si>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</si>
  <si>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</si>
  <si>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</si>
  <si>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</si>
  <si>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</si>
  <si>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</si>
  <si>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</si>
  <si>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</si>
  <si>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</si>
  <si>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</si>
  <si>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</si>
  <si>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</si>
  <si>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</si>
  <si>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</si>
  <si>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</si>
  <si>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</si>
  <si>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</si>
  <si>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</si>
  <si>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</si>
  <si>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</si>
  <si>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</si>
  <si>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</si>
  <si>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</si>
  <si>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</si>
  <si>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</si>
  <si>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</si>
  <si>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</si>
  <si>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</si>
  <si>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</si>
  <si>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</si>
  <si>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</si>
  <si>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</si>
  <si>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</si>
  <si>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</si>
  <si>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</si>
  <si>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</si>
  <si>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</si>
  <si>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</si>
  <si>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</si>
  <si>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</si>
  <si>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</si>
  <si>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</si>
  <si>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</si>
  <si>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</si>
  <si>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</si>
  <si>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</si>
  <si>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</si>
  <si>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</si>
  <si>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</si>
  <si>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</si>
  <si>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</si>
  <si>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</si>
  <si>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</si>
  <si>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</si>
  <si>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</si>
  <si>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</si>
  <si>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</si>
  <si>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</si>
  <si>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</si>
  <si>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</si>
  <si>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</si>
  <si>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</si>
  <si>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</si>
  <si>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</si>
  <si>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</si>
  <si>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</si>
  <si>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</si>
  <si>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</si>
  <si>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</si>
  <si>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</si>
  <si>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</si>
  <si>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</si>
  <si>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</si>
  <si>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</si>
  <si>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</si>
  <si>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</si>
  <si>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</si>
  <si>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</si>
  <si>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</si>
  <si>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</si>
  <si>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</si>
  <si>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</si>
  <si>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</si>
  <si>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</si>
  <si>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</si>
  <si>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</si>
  <si>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</si>
  <si>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</si>
  <si>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</si>
  <si>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</si>
  <si>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</si>
  <si>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</si>
  <si>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</si>
  <si>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</si>
  <si>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</si>
  <si>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</si>
  <si>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</si>
  <si>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</si>
  <si>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</si>
  <si>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</si>
  <si>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</si>
  <si>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</si>
  <si>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</si>
  <si>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</si>
  <si>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</si>
  <si>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</si>
  <si>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</si>
  <si>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</si>
  <si>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</si>
  <si>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</si>
  <si>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</si>
  <si>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</si>
  <si>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</si>
  <si>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</si>
  <si>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</si>
  <si>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</si>
  <si>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</si>
  <si>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</si>
  <si>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</si>
  <si>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</si>
  <si>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</si>
  <si>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</si>
  <si>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</si>
  <si>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</si>
  <si>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</si>
  <si>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</si>
  <si>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</si>
  <si>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</si>
  <si>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</si>
  <si>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</si>
  <si>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</si>
  <si>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</si>
  <si>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</si>
  <si>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</si>
  <si>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</si>
  <si>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</si>
  <si>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</si>
  <si>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</si>
  <si>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</si>
  <si>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</si>
  <si>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</si>
  <si>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</si>
  <si>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</si>
  <si>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</si>
  <si>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</si>
  <si>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</si>
  <si>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</si>
  <si>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</si>
  <si>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</si>
  <si>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</si>
  <si>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</si>
  <si>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</si>
  <si>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</si>
  <si>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</si>
  <si>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</si>
  <si>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</si>
  <si>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</si>
  <si>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</si>
  <si>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</si>
  <si>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</si>
  <si>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</si>
  <si>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</si>
  <si>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</si>
  <si>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</si>
  <si>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</si>
  <si>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</si>
  <si>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</si>
  <si>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</si>
  <si>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</si>
  <si>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</si>
  <si>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</si>
  <si>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</si>
  <si>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</si>
  <si>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</si>
  <si>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</si>
  <si>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</si>
  <si>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</si>
  <si>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</si>
  <si>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</si>
  <si>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</si>
  <si>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</si>
  <si>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</si>
  <si>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</si>
  <si>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</si>
  <si>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</si>
  <si>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</si>
  <si>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</si>
  <si>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</si>
  <si>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</si>
  <si>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</si>
  <si>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</si>
  <si>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</si>
  <si>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</si>
  <si>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</si>
  <si>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</si>
  <si>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</si>
  <si>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</si>
  <si>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</si>
  <si>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</si>
  <si>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</si>
  <si>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</si>
  <si>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</si>
  <si>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</si>
  <si>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</si>
  <si>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</si>
  <si>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</si>
  <si>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</si>
  <si>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</si>
  <si>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</si>
  <si>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</si>
  <si>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</si>
  <si>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</si>
  <si>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</si>
  <si>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</si>
  <si>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</si>
  <si>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</si>
  <si>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</si>
  <si>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</si>
  <si>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</si>
  <si>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</si>
  <si>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</si>
  <si>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</si>
  <si>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</si>
  <si>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</si>
  <si>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</si>
  <si>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</si>
  <si>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</si>
  <si>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</si>
  <si>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</si>
  <si>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</si>
  <si>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</si>
  <si>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</si>
  <si>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</si>
  <si>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</si>
  <si>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</si>
  <si>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</si>
  <si>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</si>
  <si>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</si>
  <si>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</si>
  <si>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</si>
  <si>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</si>
  <si>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</si>
  <si>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</si>
  <si>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</si>
  <si>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</si>
  <si>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</si>
  <si>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</si>
  <si>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</si>
  <si>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</si>
  <si>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</si>
  <si>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</si>
  <si>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</si>
  <si>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</si>
  <si>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</si>
  <si>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</si>
  <si>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</si>
  <si>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</si>
  <si>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</si>
  <si>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</si>
  <si>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</si>
  <si>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</si>
  <si>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</si>
  <si>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</si>
  <si>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</si>
  <si>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</si>
  <si>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</si>
  <si>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</si>
  <si>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</si>
  <si>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</si>
  <si>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</si>
  <si>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</si>
  <si>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</si>
  <si>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</si>
  <si>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</si>
  <si>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</si>
  <si>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</si>
  <si>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</si>
  <si>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</si>
  <si>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</si>
  <si>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</si>
  <si>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</si>
  <si>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</si>
  <si>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</si>
  <si>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</si>
  <si>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</si>
  <si>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</si>
  <si>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</si>
  <si>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</si>
  <si>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</si>
  <si>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</si>
  <si>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</si>
  <si>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</si>
  <si>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</si>
  <si>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</si>
  <si>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</si>
  <si>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</si>
  <si>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</si>
  <si>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</si>
  <si>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</si>
  <si>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</si>
  <si>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</si>
  <si>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</si>
  <si>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</si>
  <si>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</si>
  <si>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</si>
  <si>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</si>
  <si>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</si>
  <si>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</si>
  <si>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</si>
  <si>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</si>
  <si>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</si>
  <si>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</si>
  <si>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</si>
  <si>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</si>
  <si>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</si>
  <si>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</si>
  <si>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</si>
  <si>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</si>
  <si>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</si>
  <si>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</si>
  <si>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</si>
  <si>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</si>
  <si>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</si>
  <si>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</si>
  <si>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</si>
  <si>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</si>
  <si>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</si>
  <si>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</si>
  <si>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</si>
  <si>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</si>
  <si>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</si>
  <si>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</si>
  <si>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</si>
  <si>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</si>
  <si>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</si>
  <si>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</si>
  <si>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</si>
  <si>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</si>
  <si>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</si>
  <si>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</si>
  <si>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</si>
  <si>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</si>
  <si>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</si>
  <si>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</si>
  <si>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</si>
  <si>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</si>
  <si>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</si>
  <si>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</si>
  <si>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</si>
  <si>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</si>
  <si>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</si>
  <si>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</si>
  <si>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</si>
  <si>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</si>
  <si>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</si>
  <si>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</si>
  <si>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</si>
  <si>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</si>
  <si>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</si>
  <si>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</si>
  <si>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</si>
  <si>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</si>
  <si>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</si>
  <si>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</si>
  <si>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</si>
  <si>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</si>
  <si>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</si>
  <si>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</si>
  <si>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</si>
  <si>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</si>
  <si>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</si>
  <si>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</si>
  <si>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</si>
  <si>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</si>
  <si>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</si>
  <si>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</si>
  <si>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</si>
  <si>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</si>
  <si>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</si>
  <si>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</si>
  <si>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</si>
  <si>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</si>
  <si>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</si>
  <si>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</si>
  <si>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</si>
  <si>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</si>
  <si>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</si>
  <si>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</si>
  <si>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</si>
  <si>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</si>
  <si>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</si>
  <si>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</si>
  <si>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</si>
  <si>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</si>
  <si>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</si>
  <si>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</si>
  <si>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</si>
  <si>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</si>
  <si>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</si>
  <si>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</si>
  <si>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</si>
  <si>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</si>
  <si>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</si>
  <si>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</si>
  <si>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</si>
  <si>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</si>
  <si>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</si>
  <si>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</si>
  <si>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</si>
  <si>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</si>
  <si>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</si>
  <si>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</si>
  <si>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</si>
  <si>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</si>
  <si>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</si>
  <si>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</si>
  <si>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</si>
  <si>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</si>
  <si>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</si>
  <si>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</si>
  <si>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</si>
  <si>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</si>
  <si>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</si>
  <si>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</si>
  <si>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</si>
  <si>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</si>
  <si>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</si>
  <si>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</si>
  <si>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</si>
  <si>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</si>
  <si>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</si>
  <si>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</si>
  <si>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</si>
  <si>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</si>
  <si>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</si>
  <si>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</si>
  <si>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</si>
  <si>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</si>
  <si>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</si>
  <si>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</si>
  <si>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</si>
  <si>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</si>
  <si>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</si>
  <si>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</si>
  <si>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</si>
  <si>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</si>
  <si>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</si>
  <si>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</si>
  <si>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</si>
  <si>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</si>
  <si>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</si>
  <si>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</si>
  <si>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</si>
  <si>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</si>
  <si>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</si>
  <si>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</si>
  <si>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</si>
  <si>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</si>
  <si>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</si>
  <si>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</si>
  <si>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</si>
  <si>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</si>
  <si>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</si>
  <si>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</si>
  <si>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</si>
  <si>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</si>
  <si>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</si>
  <si>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</si>
  <si>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</si>
  <si>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</si>
  <si>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</si>
  <si>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</si>
  <si>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</si>
  <si>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</si>
  <si>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</si>
  <si>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</si>
  <si>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</si>
  <si>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</si>
  <si>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</si>
  <si>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</si>
  <si>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</si>
  <si>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</si>
  <si>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</si>
  <si>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</si>
  <si>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</si>
  <si>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</si>
  <si>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</si>
  <si>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</si>
  <si>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</si>
  <si>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</si>
  <si>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</si>
  <si>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</si>
  <si>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</si>
  <si>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</si>
  <si>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</si>
  <si>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</si>
  <si>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</si>
  <si>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</si>
  <si>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</si>
  <si>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</si>
  <si>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</si>
  <si>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</si>
  <si>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</si>
  <si>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</si>
  <si>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</si>
  <si>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</si>
  <si>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</si>
  <si>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</si>
  <si>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</si>
  <si>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</si>
  <si>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</si>
  <si>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</si>
  <si>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</si>
  <si>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</si>
  <si>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</si>
  <si>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</si>
  <si>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</si>
  <si>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</si>
  <si>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</si>
  <si>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</si>
  <si>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</si>
  <si>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</si>
  <si>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</si>
  <si>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</si>
  <si>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</si>
  <si>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</si>
  <si>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</si>
  <si>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</si>
  <si>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</si>
  <si>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</si>
  <si>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</si>
  <si>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</si>
  <si>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</si>
  <si>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</si>
  <si>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</si>
  <si>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</si>
  <si>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</si>
  <si>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</si>
  <si>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</si>
  <si>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</si>
  <si>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</si>
  <si>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</si>
  <si>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</si>
  <si>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</si>
  <si>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</si>
  <si>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</si>
  <si>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</si>
  <si>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</si>
  <si>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</si>
  <si>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</si>
  <si>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</si>
  <si>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</si>
  <si>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</si>
  <si>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</si>
  <si>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</si>
  <si>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</si>
  <si>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</si>
  <si>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</si>
  <si>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</si>
  <si>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</si>
  <si>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</si>
  <si>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</si>
  <si>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</si>
  <si>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</si>
  <si>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</si>
  <si>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</si>
  <si>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</si>
  <si>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</si>
  <si>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</si>
  <si>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</si>
  <si>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</si>
  <si>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</si>
  <si>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</si>
  <si>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</si>
  <si>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</si>
  <si>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</si>
  <si>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</si>
  <si>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</si>
  <si>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</si>
  <si>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</si>
  <si>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</si>
  <si>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</si>
  <si>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</si>
  <si>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</si>
  <si>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</si>
  <si>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</si>
  <si>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</si>
  <si>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</si>
  <si>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</si>
  <si>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</si>
  <si>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</si>
  <si>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</si>
  <si>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</si>
  <si>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</si>
  <si>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</si>
  <si>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</si>
  <si>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</si>
  <si>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</si>
  <si>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</si>
  <si>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</si>
  <si>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</si>
  <si>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</si>
  <si>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</si>
  <si>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</si>
  <si>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</si>
  <si>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</si>
  <si>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</si>
  <si>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</si>
  <si>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</si>
  <si>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</si>
  <si>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</si>
  <si>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</si>
  <si>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</si>
  <si>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</si>
  <si>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</si>
  <si>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</si>
  <si>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</si>
  <si>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</si>
  <si>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</si>
  <si>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</si>
  <si>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</si>
  <si>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</si>
  <si>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</si>
  <si>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</si>
  <si>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</si>
  <si>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</si>
  <si>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</si>
  <si>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</si>
  <si>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</si>
  <si>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</si>
  <si>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</si>
  <si>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</si>
  <si>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</si>
  <si>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</si>
  <si>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</si>
  <si>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</si>
  <si>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</si>
  <si>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</si>
  <si>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</si>
  <si>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</si>
  <si>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</si>
  <si>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</si>
  <si>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</si>
  <si>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</si>
  <si>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</si>
  <si>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</si>
  <si>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</si>
  <si>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</si>
  <si>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</si>
  <si>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</si>
  <si>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</si>
  <si>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</si>
  <si>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</si>
  <si>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</si>
  <si>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</si>
  <si>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</si>
  <si>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</si>
  <si>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</si>
  <si>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</si>
  <si>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</si>
  <si>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</si>
  <si>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</si>
  <si>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</si>
  <si>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</si>
  <si>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</si>
  <si>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</si>
  <si>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</si>
  <si>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</si>
  <si>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</si>
  <si>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</si>
  <si>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</si>
  <si>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</si>
  <si>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</si>
  <si>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</si>
  <si>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</si>
  <si>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</si>
  <si>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</si>
  <si>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</si>
  <si>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</si>
  <si>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</si>
  <si>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</si>
  <si>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</si>
  <si>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</si>
  <si>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</si>
  <si>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</si>
  <si>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</si>
  <si>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</si>
  <si>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</si>
  <si>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</si>
  <si>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</si>
  <si>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</si>
  <si>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</si>
  <si>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</si>
  <si>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</si>
  <si>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</si>
  <si>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</si>
  <si>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</si>
  <si>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</si>
  <si>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</si>
  <si>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</si>
  <si>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</si>
  <si>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</si>
  <si>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</si>
  <si>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</si>
  <si>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</si>
  <si>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</si>
  <si>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</si>
  <si>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</si>
  <si>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</si>
  <si>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</si>
  <si>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</si>
  <si>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</si>
  <si>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</si>
  <si>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</si>
  <si>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</si>
  <si>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</si>
  <si>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</si>
  <si>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</si>
  <si>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</si>
  <si>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</si>
  <si>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</si>
  <si>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</si>
  <si>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</si>
  <si>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</si>
  <si>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</si>
  <si>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</si>
  <si>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</si>
  <si>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</si>
  <si>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</si>
  <si>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</si>
  <si>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</si>
  <si>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</si>
  <si>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</si>
  <si>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</si>
  <si>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</si>
  <si>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</si>
  <si>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</si>
  <si>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</si>
  <si>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</si>
  <si>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</si>
  <si>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</si>
  <si>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</si>
  <si>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</si>
  <si>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</si>
  <si>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</si>
  <si>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</si>
  <si>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</si>
  <si>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</si>
  <si>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</si>
  <si>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</si>
  <si>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</si>
  <si>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</si>
  <si>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</si>
  <si>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</si>
  <si>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</si>
  <si>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</si>
  <si>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</si>
  <si>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</si>
  <si>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</si>
  <si>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</si>
  <si>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</si>
  <si>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</si>
  <si>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</si>
  <si>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</si>
  <si>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</si>
  <si>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</si>
  <si>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</si>
  <si>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</si>
  <si>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</si>
  <si>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</si>
  <si>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</si>
  <si>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</si>
  <si>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</si>
  <si>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</si>
  <si>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</si>
  <si>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</si>
  <si>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</si>
  <si>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</si>
  <si>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</si>
  <si>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</si>
  <si>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</si>
  <si>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</si>
  <si>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</si>
  <si>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</si>
  <si>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</si>
  <si>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</si>
  <si>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</si>
  <si>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</si>
  <si>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</si>
  <si>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</si>
  <si>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</si>
  <si>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</si>
  <si>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</si>
  <si>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</si>
  <si>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</si>
  <si>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</si>
  <si>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</si>
  <si>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</si>
  <si>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</si>
  <si>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</si>
  <si>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</si>
  <si>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</si>
  <si>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</si>
  <si>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</si>
  <si>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</si>
  <si>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</si>
  <si>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</si>
  <si>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</si>
  <si>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</si>
  <si>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</si>
  <si>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</si>
  <si>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</si>
  <si>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</si>
  <si>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</si>
  <si>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</si>
  <si>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</si>
  <si>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</si>
  <si>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</si>
  <si>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</si>
  <si>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</si>
  <si>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</si>
  <si>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</si>
  <si>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</si>
  <si>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</si>
  <si>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</si>
  <si>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</si>
  <si>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</si>
  <si>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</si>
  <si>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</si>
  <si>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</si>
  <si>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</si>
  <si>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</si>
  <si>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</si>
  <si>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</si>
  <si>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</si>
  <si>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</si>
  <si>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</si>
  <si>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</si>
  <si>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</si>
  <si>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</si>
  <si>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</si>
  <si>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</si>
  <si>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</si>
  <si>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</si>
  <si>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</si>
  <si>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</si>
  <si>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</si>
  <si>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</si>
  <si>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</si>
  <si>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</si>
  <si>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</si>
  <si>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</si>
  <si>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</si>
  <si>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</si>
  <si>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</si>
  <si>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</si>
  <si>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</si>
  <si>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</si>
  <si>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</si>
  <si>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</si>
  <si>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</si>
  <si>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</si>
  <si>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</si>
  <si>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</si>
  <si>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</si>
  <si>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</si>
  <si>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</si>
  <si>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</si>
  <si>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</si>
  <si>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</si>
  <si>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</si>
  <si>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</si>
  <si>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</si>
  <si>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</si>
  <si>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</si>
  <si>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</si>
  <si>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</si>
  <si>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</si>
  <si>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</si>
  <si>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</si>
  <si>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</si>
  <si>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</si>
  <si>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</si>
  <si>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</si>
  <si>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</si>
  <si>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</si>
  <si>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</si>
  <si>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</si>
  <si>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</si>
  <si>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</si>
  <si>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</si>
  <si>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</si>
  <si>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</si>
  <si>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</si>
  <si>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</si>
  <si>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</si>
  <si>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</si>
  <si>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</si>
  <si>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</si>
  <si>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</si>
  <si>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</si>
  <si>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</si>
  <si>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</si>
  <si>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</si>
  <si>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</si>
  <si>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</si>
  <si>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</si>
  <si>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</si>
  <si>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</si>
  <si>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</si>
  <si>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</si>
  <si>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</si>
  <si>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</si>
  <si>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</si>
  <si>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</si>
  <si>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</si>
  <si>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</si>
  <si>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</si>
  <si>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</si>
  <si>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</si>
  <si>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</si>
  <si>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</si>
  <si>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</si>
  <si>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</si>
  <si>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</si>
  <si>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</si>
  <si>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</si>
  <si>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</si>
  <si>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</si>
  <si>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</si>
  <si>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</si>
  <si>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</si>
  <si>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</si>
  <si>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</si>
  <si>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</si>
  <si>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</si>
  <si>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</si>
  <si>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</si>
  <si>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</si>
  <si>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</si>
  <si>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</si>
  <si>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</si>
  <si>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</si>
  <si>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</si>
  <si>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</si>
  <si>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</si>
  <si>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</si>
  <si>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</si>
  <si>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</si>
  <si>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</si>
  <si>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</si>
  <si>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</si>
  <si>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</si>
  <si>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</si>
  <si>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</si>
  <si>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</si>
  <si>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</si>
  <si>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</si>
  <si>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</si>
  <si>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</si>
  <si>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</si>
  <si>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</si>
  <si>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</si>
  <si>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</si>
  <si>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</si>
  <si>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</si>
  <si>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</si>
  <si>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</si>
  <si>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</si>
  <si>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</si>
  <si>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</si>
  <si>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</si>
  <si>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</si>
  <si>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</si>
  <si>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</si>
  <si>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</si>
  <si>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</si>
  <si>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</si>
  <si>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</si>
  <si>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</si>
  <si>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</si>
  <si>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</si>
  <si>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</si>
  <si>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</si>
  <si>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</si>
  <si>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</si>
  <si>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</si>
  <si>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</si>
  <si>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</si>
  <si>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</si>
  <si>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</si>
  <si>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</si>
  <si>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</si>
  <si>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</si>
  <si>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</si>
  <si>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</si>
  <si>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</si>
  <si>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</si>
  <si>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</si>
  <si>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</si>
  <si>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</si>
  <si>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</si>
  <si>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</si>
  <si>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</si>
  <si>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</si>
  <si>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</si>
  <si>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</si>
  <si>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</si>
  <si>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</si>
  <si>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</si>
  <si>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</si>
  <si>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</si>
  <si>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</si>
  <si>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</si>
  <si>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</si>
  <si>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</si>
  <si>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</si>
  <si>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</si>
  <si>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</si>
  <si>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</si>
  <si>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</si>
  <si>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</si>
  <si>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</si>
  <si>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</si>
  <si>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</si>
  <si>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</si>
  <si>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</si>
  <si>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</si>
  <si>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</si>
  <si>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</si>
  <si>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</si>
  <si>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</si>
  <si>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</si>
  <si>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</si>
  <si>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</si>
  <si>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</si>
  <si>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</si>
  <si>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</si>
  <si>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</si>
  <si>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</si>
  <si>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</si>
  <si>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</si>
  <si>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</si>
  <si>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</si>
  <si>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</si>
  <si>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</si>
  <si>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</si>
  <si>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</si>
  <si>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</si>
  <si>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</si>
  <si>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</si>
  <si>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</si>
  <si>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</si>
  <si>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</si>
  <si>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</si>
  <si>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</si>
  <si>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</si>
  <si>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</si>
  <si>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</si>
  <si>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</si>
  <si>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</si>
  <si>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</si>
  <si>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</si>
  <si>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</si>
  <si>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</si>
  <si>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</si>
  <si>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</si>
  <si>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</si>
  <si>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</si>
  <si>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</si>
  <si>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</si>
  <si>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</si>
  <si>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</si>
  <si>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</si>
  <si>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</si>
  <si>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</si>
  <si>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</si>
  <si>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</si>
  <si>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</si>
  <si>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</si>
  <si>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</si>
  <si>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</si>
  <si>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</si>
  <si>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</si>
  <si>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</si>
  <si>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</si>
  <si>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</si>
  <si>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</si>
  <si>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</si>
  <si>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</si>
  <si>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</si>
  <si>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</si>
  <si>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</si>
  <si>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</si>
  <si>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</si>
  <si>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</si>
  <si>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</si>
  <si>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</si>
  <si>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</si>
  <si>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</si>
  <si>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</si>
  <si>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</si>
  <si>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</si>
  <si>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</si>
  <si>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</si>
  <si>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</si>
  <si>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</si>
  <si>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</si>
  <si>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</si>
  <si>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</si>
  <si>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</si>
  <si>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</si>
  <si>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</si>
  <si>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</si>
  <si>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</si>
  <si>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</si>
  <si>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</si>
  <si>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</si>
  <si>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</si>
  <si>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</si>
  <si>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</si>
  <si>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</si>
  <si>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</si>
  <si>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</si>
  <si>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</si>
  <si>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</si>
  <si>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</si>
  <si>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</si>
  <si>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</si>
  <si>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</si>
  <si>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</si>
  <si>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</si>
  <si>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</si>
  <si>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</si>
  <si>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</si>
  <si>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</si>
  <si>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</si>
  <si>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</si>
  <si>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</si>
  <si>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</si>
  <si>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</si>
  <si>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</si>
  <si>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</si>
  <si>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</si>
  <si>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</si>
  <si>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</si>
  <si>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</si>
  <si>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</si>
  <si>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</si>
  <si>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</si>
  <si>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</si>
  <si>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</si>
  <si>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</si>
  <si>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</si>
  <si>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</si>
  <si>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</si>
  <si>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</si>
  <si>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</si>
  <si>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</si>
  <si>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</si>
  <si>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</si>
  <si>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</si>
  <si>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</si>
  <si>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</si>
  <si>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</si>
  <si>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</si>
  <si>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</si>
  <si>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</si>
  <si>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</si>
  <si>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</si>
  <si>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</si>
  <si>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</si>
  <si>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</si>
  <si>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</si>
  <si>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</si>
  <si>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</si>
  <si>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</si>
  <si>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</si>
  <si>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</si>
  <si>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</si>
  <si>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</si>
  <si>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</si>
  <si>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</si>
  <si>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</si>
  <si>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</si>
  <si>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</si>
  <si>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</si>
  <si>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</si>
  <si>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</si>
  <si>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</si>
  <si>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</si>
  <si>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</si>
  <si>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</si>
  <si>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</si>
  <si>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</si>
  <si>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</si>
  <si>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</si>
  <si>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</si>
  <si>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</si>
  <si>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</si>
  <si>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</si>
  <si>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</si>
  <si>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</si>
  <si>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</si>
  <si>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</si>
  <si>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</si>
  <si>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</si>
  <si>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</si>
  <si>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</si>
  <si>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</si>
  <si>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</si>
  <si>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</si>
  <si>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</si>
  <si>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</si>
  <si>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</si>
  <si>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</si>
  <si>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</si>
  <si>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</si>
  <si>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</si>
  <si>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</si>
  <si>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</si>
  <si>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</si>
  <si>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</si>
  <si>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</si>
  <si>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</si>
  <si>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</si>
  <si>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</si>
  <si>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</si>
  <si>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</si>
  <si>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</si>
  <si>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</si>
  <si>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</si>
  <si>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</si>
  <si>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</si>
  <si>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</si>
  <si>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</si>
  <si>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</si>
  <si>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</si>
  <si>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</si>
  <si>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</si>
  <si>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</si>
  <si>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</si>
  <si>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</si>
  <si>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</si>
  <si>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</si>
  <si>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</si>
  <si>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</si>
  <si>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</si>
  <si>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</si>
  <si>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</si>
  <si>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</si>
  <si>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</si>
  <si>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</si>
  <si>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</si>
  <si>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</si>
  <si>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</si>
  <si>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</si>
  <si>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</si>
  <si>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</si>
  <si>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</si>
  <si>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</si>
  <si>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</si>
  <si>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</si>
  <si>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</si>
  <si>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</si>
  <si>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</si>
  <si>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</si>
  <si>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</si>
  <si>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</si>
  <si>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</si>
  <si>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</si>
  <si>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</si>
  <si>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</si>
  <si>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</si>
  <si>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</si>
  <si>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</si>
  <si>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</si>
  <si>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</si>
  <si>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</si>
  <si>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</si>
  <si>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</si>
  <si>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</si>
  <si>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</si>
  <si>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</si>
  <si>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</si>
  <si>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</si>
  <si>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</si>
  <si>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</si>
  <si>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</si>
  <si>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</si>
  <si>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</si>
  <si>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</si>
  <si>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</si>
  <si>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</si>
  <si>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</si>
  <si>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</si>
  <si>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</si>
  <si>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</si>
  <si>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</si>
  <si>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</si>
  <si>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</si>
  <si>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</si>
  <si>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</si>
  <si>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</si>
  <si>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</si>
  <si>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</si>
  <si>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</si>
  <si>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</si>
  <si>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</si>
  <si>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</si>
  <si>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</si>
  <si>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</si>
  <si>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</si>
  <si>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</si>
  <si>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</si>
  <si>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</si>
  <si>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</si>
  <si>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</si>
  <si>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</si>
  <si>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</si>
  <si>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</si>
  <si>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</si>
  <si>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</si>
  <si>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</si>
  <si>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</si>
  <si>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</si>
  <si>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</si>
  <si>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</si>
  <si>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</si>
  <si>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</si>
  <si>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</si>
  <si>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</si>
  <si>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</si>
  <si>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</si>
  <si>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</si>
  <si>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</si>
  <si>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</si>
  <si>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</si>
  <si>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</si>
  <si>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</si>
  <si>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</si>
  <si>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</si>
  <si>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</si>
  <si>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</si>
  <si>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</si>
  <si>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</si>
  <si>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</si>
  <si>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</si>
  <si>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</si>
  <si>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</si>
  <si>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</si>
  <si>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</si>
  <si>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</si>
  <si>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</si>
  <si>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</si>
  <si>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</si>
  <si>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</si>
  <si>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</si>
  <si>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</si>
  <si>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</si>
  <si>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</si>
  <si>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</si>
  <si>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</si>
  <si>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</si>
  <si>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</si>
  <si>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</si>
  <si>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</si>
  <si>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</si>
  <si>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</si>
  <si>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</si>
  <si>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</si>
  <si>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</si>
  <si>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</si>
  <si>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</si>
  <si>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</si>
  <si>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</si>
  <si>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</si>
  <si>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</si>
  <si>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</si>
  <si>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</si>
  <si>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</si>
  <si>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</si>
  <si>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</si>
  <si>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</si>
  <si>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</si>
  <si>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</si>
  <si>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</si>
  <si>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</si>
  <si>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</si>
  <si>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</si>
  <si>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</si>
  <si>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</si>
  <si>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</si>
  <si>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</si>
  <si>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</si>
  <si>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</si>
  <si>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</si>
  <si>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</si>
  <si>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</si>
  <si>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</si>
  <si>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</si>
  <si>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</si>
  <si>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</si>
  <si>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</si>
  <si>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</si>
  <si>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</si>
  <si>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</si>
  <si>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</si>
  <si>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</si>
  <si>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</si>
  <si>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</si>
  <si>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</si>
  <si>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</si>
  <si>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</si>
  <si>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</si>
  <si>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</si>
  <si>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</si>
  <si>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</si>
  <si>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</si>
  <si>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</si>
  <si>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</si>
  <si>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</si>
  <si>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</si>
  <si>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</si>
  <si>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</si>
  <si>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</si>
  <si>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</si>
  <si>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</si>
  <si>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</si>
  <si>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</si>
  <si>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</si>
  <si>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</si>
  <si>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</si>
  <si>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</si>
  <si>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</si>
  <si>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</si>
  <si>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</si>
  <si>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</si>
  <si>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</si>
  <si>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</si>
  <si>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</si>
  <si>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</si>
  <si>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</si>
  <si>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</si>
  <si>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</si>
  <si>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</si>
  <si>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</si>
  <si>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</si>
  <si>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</si>
  <si>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</si>
  <si>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</si>
  <si>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</si>
  <si>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</si>
  <si>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</si>
  <si>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</si>
  <si>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</si>
  <si>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</si>
  <si>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</si>
  <si>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</si>
  <si>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</si>
  <si>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</si>
  <si>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</si>
  <si>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</si>
  <si>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</si>
  <si>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</si>
  <si>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</si>
  <si>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</si>
  <si>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</si>
  <si>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</si>
  <si>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</si>
  <si>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</si>
  <si>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</si>
  <si>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</si>
  <si>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</si>
  <si>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</si>
  <si>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</si>
  <si>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</si>
  <si>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</si>
  <si>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</si>
  <si>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</si>
  <si>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</si>
  <si>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</si>
  <si>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</si>
  <si>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</si>
  <si>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</si>
  <si>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</si>
  <si>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</si>
  <si>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</si>
  <si>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</si>
  <si>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</si>
  <si>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</si>
  <si>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</si>
  <si>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</si>
  <si>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</si>
  <si>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</si>
  <si>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</si>
  <si>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</si>
  <si>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</si>
  <si>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</si>
  <si>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</si>
  <si>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</si>
  <si>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</si>
  <si>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</si>
  <si>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</si>
  <si>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</si>
  <si>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</si>
  <si>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</si>
  <si>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</si>
  <si>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</si>
  <si>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</si>
  <si>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</si>
  <si>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</si>
  <si>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</si>
  <si>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</si>
  <si>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</si>
  <si>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</si>
  <si>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</si>
  <si>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</si>
  <si>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</si>
  <si>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</si>
  <si>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</si>
  <si>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</si>
  <si>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</si>
  <si>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</si>
  <si>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</si>
  <si>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</si>
  <si>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</si>
  <si>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</si>
  <si>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</si>
  <si>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</si>
  <si>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</si>
  <si>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</si>
  <si>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</si>
  <si>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</si>
  <si>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</si>
  <si>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</si>
  <si>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</si>
  <si>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</si>
  <si>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</si>
  <si>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</si>
  <si>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</si>
  <si>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</si>
  <si>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</si>
  <si>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</si>
  <si>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</si>
  <si>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</si>
  <si>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</si>
  <si>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</si>
  <si>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</si>
  <si>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</si>
  <si>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</si>
  <si>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</si>
  <si>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</si>
  <si>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</si>
  <si>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</si>
  <si>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</si>
  <si>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</si>
  <si>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</si>
  <si>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</si>
  <si>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</si>
  <si>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</si>
  <si>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</si>
  <si>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</si>
  <si>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</si>
  <si>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</si>
  <si>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</si>
  <si>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</si>
  <si>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</si>
  <si>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</si>
  <si>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</si>
  <si>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</si>
  <si>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</si>
  <si>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</si>
  <si>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</si>
  <si>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</si>
  <si>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</si>
  <si>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</si>
  <si>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</si>
  <si>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</si>
  <si>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</si>
  <si>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</si>
  <si>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</si>
  <si>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</si>
  <si>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</si>
  <si>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</si>
  <si>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</si>
  <si>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</si>
  <si>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</si>
  <si>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</si>
  <si>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</si>
  <si>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</si>
  <si>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</si>
  <si>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</si>
  <si>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</si>
  <si>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</si>
  <si>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</si>
  <si>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</si>
  <si>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</si>
  <si>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</si>
  <si>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</si>
  <si>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</si>
  <si>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</si>
  <si>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</si>
  <si>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</si>
  <si>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</si>
  <si>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</si>
  <si>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</si>
  <si>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</si>
  <si>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</si>
  <si>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</si>
  <si>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</si>
  <si>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</si>
  <si>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</si>
  <si>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</si>
  <si>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</si>
  <si>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</si>
  <si>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</si>
  <si>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</si>
  <si>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</si>
  <si>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</si>
  <si>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</si>
  <si>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</si>
  <si>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</si>
  <si>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</si>
  <si>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</si>
  <si>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</si>
  <si>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</si>
  <si>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</si>
  <si>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</si>
  <si>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</si>
  <si>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</si>
  <si>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</si>
  <si>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</si>
  <si>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</si>
  <si>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</si>
  <si>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</si>
  <si>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</si>
  <si>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</si>
  <si>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</si>
  <si>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</si>
  <si>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</si>
  <si>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</si>
  <si>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</si>
  <si>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</si>
  <si>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</si>
  <si>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</si>
  <si>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</si>
  <si>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</si>
  <si>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</si>
  <si>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</si>
  <si>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</si>
  <si>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</si>
  <si>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</si>
  <si>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</si>
  <si>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</si>
  <si>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</si>
  <si>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</si>
  <si>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</si>
  <si>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</si>
  <si>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</si>
  <si>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</si>
  <si>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</si>
  <si>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</si>
  <si>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</si>
  <si>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</si>
  <si>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</si>
  <si>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</si>
  <si>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</si>
  <si>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</si>
  <si>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</si>
  <si>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</si>
  <si>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</si>
  <si>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</si>
  <si>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</si>
  <si>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</si>
  <si>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</si>
  <si>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</si>
  <si>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</si>
  <si>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</si>
  <si>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</si>
  <si>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</si>
  <si>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</si>
  <si>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</si>
  <si>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</si>
  <si>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</si>
  <si>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</si>
  <si>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</si>
  <si>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</si>
  <si>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</si>
  <si>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</si>
  <si>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</si>
  <si>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</si>
  <si>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</si>
  <si>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</si>
  <si>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</si>
  <si>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</si>
  <si>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</si>
  <si>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</si>
  <si>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</si>
  <si>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</si>
  <si>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</si>
  <si>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</si>
  <si>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</si>
  <si>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</si>
  <si>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</si>
  <si>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</si>
  <si>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</si>
  <si>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</si>
  <si>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</si>
  <si>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</si>
  <si>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</si>
  <si>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</si>
  <si>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</si>
  <si>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</si>
  <si>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</si>
  <si>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</si>
  <si>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</si>
  <si>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</si>
  <si>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</si>
  <si>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</si>
  <si>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</si>
  <si>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</si>
  <si>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</si>
  <si>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</si>
  <si>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</si>
  <si>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</si>
  <si>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</si>
  <si>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</si>
  <si>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</si>
  <si>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</si>
  <si>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</si>
  <si>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</si>
  <si>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</si>
  <si>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</si>
  <si>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</si>
  <si>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</si>
  <si>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</si>
  <si>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</si>
  <si>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</si>
  <si>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</si>
  <si>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</si>
  <si>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</si>
  <si>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</si>
  <si>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</si>
  <si>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</si>
  <si>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</si>
  <si>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</si>
  <si>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</si>
  <si>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</si>
  <si>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</si>
  <si>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</si>
  <si>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</si>
  <si>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</si>
  <si>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</si>
  <si>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</si>
  <si>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</si>
  <si>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</si>
  <si>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</si>
  <si>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</si>
  <si>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</si>
  <si>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</si>
  <si>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</si>
  <si>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</si>
  <si>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</si>
  <si>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</si>
  <si>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</si>
  <si>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</si>
  <si>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</si>
  <si>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</si>
  <si>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</si>
  <si>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</si>
  <si>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</si>
  <si>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</si>
  <si>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</si>
  <si>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</si>
  <si>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</si>
  <si>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</si>
  <si>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</si>
  <si>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</si>
  <si>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</si>
  <si>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</si>
  <si>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</si>
  <si>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</si>
  <si>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</si>
  <si>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</si>
  <si>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</si>
  <si>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</si>
  <si>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</si>
  <si>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</si>
  <si>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</si>
  <si>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</si>
  <si>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</si>
  <si>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</si>
  <si>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</si>
  <si>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</si>
  <si>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</si>
  <si>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</si>
  <si>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</si>
  <si>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</si>
  <si>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</si>
  <si>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</si>
  <si>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</si>
  <si>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</si>
  <si>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</si>
  <si>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</si>
  <si>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</si>
  <si>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</si>
  <si>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</si>
  <si>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</si>
  <si>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</si>
  <si>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</si>
  <si>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</si>
  <si>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</si>
  <si>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</si>
  <si>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</si>
  <si>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</si>
  <si>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</si>
  <si>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</si>
  <si>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</si>
  <si>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</si>
  <si>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</si>
  <si>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</si>
  <si>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</si>
  <si>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</si>
  <si>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</si>
  <si>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</si>
  <si>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</si>
  <si>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</si>
  <si>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</si>
  <si>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</si>
  <si>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</si>
  <si>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</si>
  <si>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</si>
  <si>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</si>
  <si>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</si>
  <si>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</si>
  <si>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</si>
  <si>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</si>
  <si>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</si>
  <si>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</si>
  <si>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</si>
  <si>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</si>
  <si>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</si>
  <si>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</si>
  <si>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</si>
  <si>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</si>
  <si>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</si>
  <si>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</si>
  <si>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</si>
  <si>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</si>
  <si>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</si>
  <si>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</si>
  <si>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</si>
  <si>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</si>
  <si>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</si>
  <si>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</si>
  <si>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</si>
  <si>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</si>
  <si>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</si>
  <si>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</si>
  <si>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</si>
  <si>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</si>
  <si>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</si>
  <si>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</si>
  <si>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</si>
  <si>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</si>
  <si>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</si>
  <si>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</si>
  <si>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</si>
  <si>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</si>
  <si>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</si>
  <si>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</si>
  <si>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</si>
  <si>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</si>
  <si>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</si>
  <si>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</si>
  <si>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</si>
  <si>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</si>
  <si>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</si>
  <si>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</si>
  <si>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</si>
  <si>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</si>
  <si>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</si>
  <si>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</si>
  <si>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</si>
  <si>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</si>
  <si>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</si>
  <si>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</si>
  <si>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</si>
  <si>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</si>
  <si>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</si>
  <si>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</si>
  <si>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</si>
  <si>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</si>
  <si>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</si>
  <si>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</si>
  <si>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</si>
  <si>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</si>
  <si>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</si>
  <si>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</si>
  <si>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</si>
  <si>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</si>
  <si>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</si>
  <si>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</si>
  <si>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</si>
  <si>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</si>
  <si>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</si>
  <si>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</si>
  <si>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</si>
  <si>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</si>
  <si>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</si>
  <si>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</si>
  <si>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</si>
  <si>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</si>
  <si>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</si>
  <si>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</si>
  <si>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</si>
  <si>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</si>
  <si>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</si>
  <si>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</si>
  <si>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</si>
  <si>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</si>
  <si>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</si>
  <si>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</si>
  <si>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</si>
  <si>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</si>
  <si>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</si>
  <si>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</si>
  <si>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</si>
  <si>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</si>
  <si>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</si>
  <si>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</si>
  <si>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</si>
  <si>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</si>
  <si>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</si>
  <si>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</si>
  <si>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</si>
  <si>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</si>
  <si>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</si>
  <si>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</si>
  <si>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</si>
  <si>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</si>
  <si>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</si>
  <si>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</si>
  <si>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</si>
  <si>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</si>
  <si>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</si>
  <si>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</si>
  <si>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</si>
  <si>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</si>
  <si>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</si>
  <si>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</si>
  <si>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</si>
  <si>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</si>
  <si>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</si>
  <si>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</si>
  <si>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</si>
  <si>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</si>
  <si>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</si>
  <si>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</si>
  <si>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</si>
  <si>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</si>
  <si>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</si>
  <si>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</si>
  <si>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</si>
  <si>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</si>
  <si>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</si>
  <si>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</si>
  <si>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</si>
  <si>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</si>
  <si>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</si>
  <si>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</si>
  <si>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</si>
  <si>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</si>
  <si>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</si>
  <si>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</si>
  <si>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</si>
  <si>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</si>
  <si>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</si>
  <si>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</si>
  <si>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</si>
  <si>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</si>
  <si>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</si>
  <si>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</si>
  <si>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</si>
  <si>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</si>
  <si>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</si>
  <si>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</si>
  <si>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</si>
  <si>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</si>
  <si>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</si>
  <si>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</si>
  <si>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</si>
  <si>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</si>
  <si>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</si>
  <si>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</si>
  <si>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</si>
  <si>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</si>
  <si>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</si>
  <si>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</si>
  <si>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</si>
  <si>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</si>
  <si>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</si>
  <si>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</si>
  <si>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</si>
  <si>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</si>
  <si>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</si>
  <si>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</si>
  <si>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</si>
  <si>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</si>
  <si>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</si>
  <si>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</si>
  <si>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</si>
  <si>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</si>
  <si>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</si>
  <si>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</si>
  <si>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</si>
  <si>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</si>
  <si>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</si>
  <si>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</si>
  <si>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</si>
  <si>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</si>
  <si>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</si>
  <si>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</si>
  <si>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</si>
  <si>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</si>
  <si>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</si>
  <si>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</si>
  <si>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</si>
  <si>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</si>
  <si>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</si>
  <si>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</si>
  <si>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</si>
  <si>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</si>
  <si>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</si>
  <si>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</si>
  <si>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</si>
  <si>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</si>
  <si>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</si>
  <si>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</si>
  <si>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</si>
  <si>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</si>
  <si>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</si>
  <si>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</si>
  <si>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</si>
  <si>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</si>
  <si>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</si>
  <si>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</si>
  <si>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</si>
  <si>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</si>
  <si>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</si>
  <si>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</si>
  <si>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</si>
  <si>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</si>
  <si>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</si>
  <si>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</si>
  <si>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</si>
  <si>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</si>
  <si>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</si>
  <si>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</si>
  <si>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</si>
  <si>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</si>
  <si>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</si>
  <si>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</si>
  <si>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</si>
  <si>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</si>
  <si>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</si>
  <si>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</si>
  <si>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</si>
  <si>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</si>
  <si>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</si>
  <si>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</si>
  <si>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</si>
  <si>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</si>
  <si>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</si>
  <si>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</si>
  <si>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</si>
  <si>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</si>
  <si>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</si>
  <si>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</si>
  <si>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</si>
  <si>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</si>
  <si>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</si>
  <si>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</si>
  <si>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</si>
  <si>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</si>
  <si>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</si>
  <si>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</si>
  <si>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</si>
  <si>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</si>
  <si>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</si>
  <si>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</si>
  <si>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</si>
  <si>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</si>
  <si>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</si>
  <si>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</si>
  <si>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</si>
  <si>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</si>
  <si>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</si>
  <si>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</si>
  <si>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</si>
  <si>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</si>
  <si>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</si>
  <si>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</si>
  <si>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</si>
  <si>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</si>
  <si>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</si>
  <si>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</si>
  <si>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</si>
  <si>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</si>
  <si>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</si>
  <si>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</si>
  <si>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</si>
  <si>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</si>
  <si>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</si>
  <si>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</si>
  <si>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</si>
  <si>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</si>
  <si>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</si>
  <si>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</si>
  <si>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</si>
  <si>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</si>
  <si>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</si>
  <si>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</si>
  <si>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</si>
  <si>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</si>
  <si>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</si>
  <si>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</si>
  <si>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</si>
  <si>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</si>
  <si>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</si>
  <si>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</si>
  <si>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</si>
  <si>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</si>
  <si>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</si>
  <si>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</si>
  <si>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</si>
  <si>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</si>
  <si>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</si>
  <si>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</si>
  <si>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</si>
  <si>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</si>
  <si>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</si>
  <si>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</si>
  <si>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</si>
  <si>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</si>
  <si>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</si>
  <si>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</si>
  <si>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</si>
  <si>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</si>
  <si>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</si>
  <si>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</si>
  <si>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</si>
  <si>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</si>
  <si>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</si>
  <si>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</si>
  <si>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</si>
  <si>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</si>
  <si>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</si>
  <si>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</si>
  <si>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</si>
  <si>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</si>
  <si>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</si>
  <si>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</si>
  <si>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</si>
  <si>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</si>
  <si>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</si>
  <si>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</si>
  <si>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</si>
  <si>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</si>
  <si>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</si>
  <si>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</si>
  <si>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</si>
  <si>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</si>
  <si>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</si>
  <si>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</si>
  <si>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</si>
  <si>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</si>
  <si>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</si>
  <si>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</si>
  <si>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</si>
  <si>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</si>
  <si>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</si>
  <si>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</si>
  <si>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</si>
  <si>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</si>
  <si>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</si>
  <si>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</si>
  <si>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</si>
  <si>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</si>
  <si>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</si>
  <si>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</si>
  <si>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</si>
  <si>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</si>
  <si>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</si>
  <si>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</si>
  <si>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</si>
  <si>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</si>
  <si>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</si>
  <si>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</si>
  <si>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</si>
  <si>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</si>
  <si>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</si>
  <si>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</si>
  <si>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</si>
  <si>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</si>
  <si>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</si>
  <si>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</si>
  <si>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</si>
  <si>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</si>
  <si>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</si>
  <si>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</si>
  <si>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</si>
  <si>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</si>
  <si>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</si>
  <si>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</si>
  <si>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</si>
  <si>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</si>
  <si>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</si>
  <si>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</si>
  <si>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</si>
  <si>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</si>
  <si>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</si>
  <si>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</si>
  <si>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</si>
  <si>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</si>
  <si>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</si>
  <si>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</si>
  <si>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</si>
  <si>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</si>
  <si>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</si>
  <si>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</si>
  <si>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</si>
  <si>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</si>
  <si>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</si>
  <si>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</si>
  <si>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</si>
  <si>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</si>
  <si>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</si>
  <si>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</si>
  <si>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</si>
  <si>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</si>
  <si>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</si>
  <si>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</si>
  <si>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</si>
  <si>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</si>
  <si>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</si>
  <si>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</si>
  <si>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</si>
  <si>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</si>
  <si>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</si>
  <si>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</si>
  <si>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</si>
  <si>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</si>
  <si>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</si>
  <si>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</si>
  <si>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</si>
  <si>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</si>
  <si>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</si>
  <si>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</si>
  <si>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</si>
  <si>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</si>
  <si>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</si>
  <si>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</si>
  <si>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</si>
  <si>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</si>
  <si>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</si>
  <si>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</si>
  <si>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</si>
  <si>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</si>
  <si>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</si>
  <si>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</si>
  <si>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</si>
  <si>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</si>
  <si>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</si>
  <si>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</si>
  <si>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</si>
  <si>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</si>
  <si>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</si>
  <si>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</si>
  <si>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</si>
  <si>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</si>
  <si>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</si>
  <si>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</si>
  <si>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</si>
  <si>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</si>
  <si>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</si>
  <si>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</si>
  <si>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</si>
  <si>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</si>
  <si>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</si>
  <si>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</si>
  <si>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</si>
  <si>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</si>
  <si>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</si>
  <si>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</si>
  <si>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</si>
  <si>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</si>
  <si>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</si>
  <si>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</si>
  <si>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</si>
  <si>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</si>
  <si>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</si>
  <si>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</si>
  <si>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</si>
  <si>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</si>
  <si>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</si>
  <si>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</si>
  <si>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</si>
  <si>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</si>
  <si>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</si>
  <si>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</si>
  <si>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</si>
  <si>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</si>
  <si>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</si>
  <si>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</si>
  <si>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</si>
  <si>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</si>
  <si>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</si>
  <si>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</si>
  <si>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</si>
  <si>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</si>
  <si>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</si>
  <si>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</si>
  <si>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</si>
  <si>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</si>
  <si>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</si>
  <si>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</si>
  <si>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</si>
  <si>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</si>
  <si>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</si>
  <si>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</si>
  <si>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</si>
  <si>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</si>
  <si>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</si>
  <si>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</si>
  <si>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</si>
  <si>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</si>
  <si>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</si>
  <si>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</si>
  <si>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</si>
  <si>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</si>
  <si>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</si>
  <si>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</si>
  <si>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</si>
  <si>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</si>
  <si>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</si>
  <si>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</si>
  <si>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</si>
  <si>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</si>
  <si>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</si>
  <si>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</si>
  <si>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</si>
  <si>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</si>
  <si>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</si>
  <si>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</si>
  <si>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</si>
  <si>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</si>
  <si>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</si>
  <si>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</si>
  <si>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</si>
  <si>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</si>
  <si>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</si>
  <si>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</si>
  <si>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</si>
  <si>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</si>
  <si>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</si>
  <si>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</si>
  <si>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</si>
  <si>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</si>
  <si>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</si>
  <si>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</si>
  <si>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</si>
  <si>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</si>
  <si>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</si>
  <si>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</si>
  <si>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</si>
  <si>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</si>
  <si>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</si>
  <si>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</si>
  <si>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</si>
  <si>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</si>
  <si>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</si>
  <si>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</si>
  <si>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</si>
  <si>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</si>
  <si>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</si>
  <si>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</si>
  <si>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</si>
  <si>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</si>
  <si>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</si>
  <si>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</si>
  <si>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</si>
  <si>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</si>
  <si>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</si>
  <si>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</si>
  <si>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</si>
  <si>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</si>
  <si>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</si>
  <si>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</si>
  <si>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</si>
  <si>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</si>
  <si>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</si>
  <si>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</si>
  <si>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</si>
  <si>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</si>
  <si>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</si>
  <si>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</si>
  <si>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</si>
  <si>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</si>
  <si>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</si>
  <si>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</si>
  <si>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</si>
  <si>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</si>
  <si>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</si>
  <si>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</si>
  <si>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</si>
  <si>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</si>
  <si>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</si>
  <si>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</si>
  <si>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</si>
  <si>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</si>
  <si>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</si>
  <si>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</si>
  <si>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</si>
  <si>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</si>
  <si>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</si>
  <si>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</si>
  <si>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</si>
  <si>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</si>
  <si>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</si>
  <si>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</si>
  <si>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</si>
  <si>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</si>
  <si>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</si>
  <si>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</si>
  <si>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</si>
  <si>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</si>
  <si>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</si>
  <si>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</si>
  <si>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</si>
  <si>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</si>
  <si>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</si>
  <si>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</si>
  <si>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</si>
  <si>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</si>
  <si>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</si>
  <si>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</si>
  <si>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</si>
  <si>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</si>
  <si>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</si>
  <si>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</si>
  <si>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</si>
  <si>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</si>
  <si>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</si>
  <si>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</si>
  <si>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</si>
  <si>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</si>
  <si>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</si>
  <si>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</si>
  <si>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</si>
  <si>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</si>
  <si>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</si>
  <si>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</si>
  <si>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</si>
  <si>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</si>
  <si>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</si>
  <si>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</si>
  <si>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</si>
  <si>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</si>
  <si>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</si>
  <si>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</si>
  <si>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</si>
  <si>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</si>
  <si>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</si>
  <si>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</si>
  <si>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</si>
  <si>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</si>
  <si>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</si>
  <si>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</si>
  <si>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</si>
  <si>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</si>
  <si>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</si>
  <si>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</si>
  <si>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</si>
  <si>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</si>
  <si>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</si>
  <si>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</si>
  <si>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</si>
  <si>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</si>
  <si>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</si>
  <si>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</si>
  <si>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</si>
  <si>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</si>
  <si>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</si>
  <si>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</si>
  <si>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</si>
  <si>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</si>
  <si>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</si>
  <si>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</si>
  <si>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</si>
  <si>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</si>
  <si>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</si>
  <si>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</si>
  <si>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</si>
  <si>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</si>
  <si>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</si>
  <si>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</si>
  <si>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</si>
  <si>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</si>
  <si>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</si>
  <si>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</si>
  <si>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</si>
  <si>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</si>
  <si>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</si>
  <si>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</si>
  <si>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</si>
  <si>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</si>
  <si>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</si>
  <si>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</si>
  <si>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</si>
  <si>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</si>
  <si>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</si>
  <si>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</si>
  <si>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</si>
  <si>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</si>
  <si>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</si>
  <si>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</si>
  <si>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</si>
  <si>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</si>
  <si>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</si>
  <si>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</si>
  <si>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</si>
  <si>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</si>
  <si>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</si>
  <si>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</si>
  <si>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</si>
  <si>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</si>
  <si>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</si>
  <si>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</si>
  <si>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</si>
  <si>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</si>
  <si>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</si>
  <si>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</si>
  <si>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</si>
  <si>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</si>
  <si>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</si>
  <si>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</si>
  <si>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</si>
  <si>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</si>
  <si>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</si>
  <si>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</si>
  <si>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</si>
  <si>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</si>
  <si>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</si>
  <si>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</si>
  <si>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</si>
  <si>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</si>
  <si>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</si>
  <si>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</si>
  <si>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</si>
  <si>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</si>
  <si>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</si>
  <si>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</si>
  <si>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</si>
  <si>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</si>
  <si>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</si>
  <si>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</si>
  <si>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</si>
  <si>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</si>
  <si>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</si>
  <si>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</si>
  <si>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</si>
  <si>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</si>
  <si>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</si>
  <si>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</si>
  <si>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</si>
  <si>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</si>
  <si>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</si>
  <si>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</si>
  <si>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</si>
  <si>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</si>
  <si>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</si>
  <si>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</si>
  <si>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</si>
  <si>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</si>
  <si>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</si>
  <si>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</si>
  <si>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</si>
  <si>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</si>
  <si>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</si>
  <si>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</si>
  <si>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</si>
  <si>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</si>
  <si>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</si>
  <si>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</si>
  <si>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</si>
  <si>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</si>
  <si>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</si>
  <si>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</si>
  <si>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</si>
  <si>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</si>
  <si>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</si>
  <si>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</si>
  <si>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</si>
  <si>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</si>
  <si>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</si>
  <si>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</si>
  <si>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</si>
  <si>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</si>
  <si>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</si>
  <si>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</si>
  <si>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</si>
  <si>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</si>
  <si>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</si>
  <si>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</si>
  <si>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</si>
  <si>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</si>
  <si>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</si>
  <si>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</si>
  <si>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</si>
  <si>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</si>
  <si>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</si>
  <si>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</si>
  <si>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</si>
  <si>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</si>
  <si>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</si>
  <si>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</si>
  <si>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</si>
  <si>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</si>
  <si>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</si>
  <si>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</si>
  <si>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</si>
  <si>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</si>
  <si>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</si>
  <si>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</si>
  <si>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</si>
  <si>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</si>
  <si>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</si>
  <si>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</si>
  <si>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</si>
  <si>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</si>
  <si>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</si>
  <si>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</si>
  <si>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</si>
  <si>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</si>
  <si>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</si>
  <si>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</si>
  <si>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</si>
  <si>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</si>
  <si>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</si>
  <si>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</si>
  <si>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</si>
  <si>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</si>
  <si>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</si>
  <si>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</si>
  <si>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</si>
  <si>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</si>
  <si>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</si>
  <si>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</si>
  <si>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</si>
  <si>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</si>
  <si>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</si>
  <si>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</si>
  <si>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</si>
  <si>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</si>
  <si>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</si>
  <si>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</si>
  <si>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</si>
  <si>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</si>
  <si>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</si>
  <si>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</si>
  <si>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</si>
  <si>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</si>
  <si>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</si>
  <si>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</si>
  <si>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</si>
  <si>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</si>
  <si>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</si>
  <si>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</si>
  <si>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</si>
  <si>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</si>
  <si>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</si>
  <si>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</si>
  <si>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</si>
  <si>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</si>
  <si>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</si>
  <si>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</si>
  <si>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</si>
  <si>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</si>
  <si>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</si>
  <si>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</si>
  <si>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</si>
  <si>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</si>
  <si>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</si>
  <si>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</si>
  <si>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</si>
  <si>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</si>
  <si>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</si>
  <si>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</si>
  <si>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</si>
  <si>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</si>
  <si>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</si>
  <si>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</si>
  <si>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</si>
  <si>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</si>
  <si>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</si>
  <si>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</si>
  <si>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</si>
  <si>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</si>
  <si>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</si>
  <si>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</si>
  <si>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</si>
  <si>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</si>
  <si>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</si>
  <si>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</si>
  <si>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</si>
  <si>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</si>
  <si>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</si>
  <si>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</si>
  <si>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</si>
  <si>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</si>
  <si>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</si>
  <si>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</si>
  <si>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</si>
  <si>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</si>
  <si>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</si>
  <si>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</si>
  <si>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</si>
  <si>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</si>
  <si>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</si>
  <si>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</si>
  <si>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</si>
  <si>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</si>
  <si>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</si>
  <si>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</si>
  <si>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</si>
  <si>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</si>
  <si>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</si>
  <si>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</si>
  <si>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</si>
  <si>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</si>
  <si>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</si>
  <si>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</si>
  <si>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</si>
  <si>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</si>
  <si>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</si>
  <si>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</si>
  <si>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</si>
  <si>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</si>
  <si>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</si>
  <si>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</si>
  <si>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</si>
  <si>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</si>
  <si>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</si>
  <si>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</si>
  <si>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</si>
  <si>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</si>
  <si>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</si>
  <si>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</si>
  <si>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</si>
  <si>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</si>
  <si>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</si>
  <si>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</si>
  <si>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</si>
  <si>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</si>
  <si>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</si>
  <si>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</si>
  <si>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</si>
  <si>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</si>
  <si>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</si>
  <si>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</si>
  <si>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</si>
  <si>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</si>
  <si>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</si>
  <si>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</si>
  <si>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</si>
  <si>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</si>
  <si>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</si>
  <si>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</si>
  <si>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</si>
  <si>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</si>
  <si>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</si>
  <si>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</si>
  <si>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</si>
  <si>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</si>
  <si>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</si>
  <si>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</si>
  <si>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</si>
  <si>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</si>
  <si>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</si>
  <si>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</si>
  <si>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</si>
  <si>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</si>
  <si>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</si>
  <si>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</si>
  <si>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</si>
  <si>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</si>
  <si>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</si>
  <si>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</si>
  <si>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</si>
  <si>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</si>
  <si>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</si>
  <si>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</si>
  <si>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</si>
  <si>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</si>
  <si>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</si>
  <si>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</si>
  <si>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</si>
  <si>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</si>
  <si>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</si>
  <si>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</si>
  <si>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</si>
  <si>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</si>
  <si>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</si>
  <si>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</si>
  <si>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</si>
  <si>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</si>
  <si>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</si>
  <si>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</si>
  <si>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</si>
  <si>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</si>
  <si>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</si>
  <si>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</si>
  <si>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</si>
  <si>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</si>
  <si>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</si>
  <si>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</si>
  <si>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</si>
  <si>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</si>
  <si>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</si>
  <si>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</si>
  <si>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</si>
  <si>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</si>
  <si>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</si>
  <si>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</si>
  <si>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</si>
  <si>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</si>
  <si>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</si>
  <si>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</si>
  <si>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</si>
  <si>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</si>
  <si>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</si>
  <si>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</si>
  <si>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</si>
  <si>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</si>
  <si>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</si>
  <si>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</si>
  <si>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</si>
  <si>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</si>
  <si>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</si>
  <si>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</si>
  <si>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</si>
  <si>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</si>
  <si>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</si>
  <si>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</si>
  <si>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</si>
  <si>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</si>
  <si>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</si>
  <si>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</si>
  <si>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</si>
  <si>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</si>
  <si>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</si>
  <si>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</si>
  <si>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</si>
  <si>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</si>
  <si>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</si>
  <si>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</si>
  <si>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</si>
  <si>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</si>
  <si>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</si>
  <si>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</si>
  <si>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</si>
  <si>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</si>
  <si>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</si>
  <si>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</si>
  <si>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</si>
  <si>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</si>
  <si>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</si>
  <si>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</si>
  <si>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</si>
  <si>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</si>
  <si>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</si>
  <si>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</si>
  <si>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</si>
  <si>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</si>
  <si>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</si>
  <si>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</si>
  <si>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</si>
  <si>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</si>
  <si>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</si>
  <si>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</si>
  <si>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</si>
  <si>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</si>
  <si>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</si>
  <si>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</si>
  <si>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</si>
  <si>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</si>
  <si>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</si>
  <si>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</si>
  <si>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</si>
  <si>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</si>
  <si>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</si>
  <si>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</si>
  <si>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</si>
  <si>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</si>
  <si>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</si>
  <si>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</si>
  <si>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</si>
  <si>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</si>
  <si>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</si>
  <si>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</si>
  <si>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</si>
  <si>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</si>
  <si>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</si>
  <si>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</si>
  <si>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</si>
  <si>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</si>
  <si>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</si>
  <si>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</si>
  <si>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</si>
  <si>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</si>
  <si>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</si>
  <si>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</si>
  <si>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</si>
  <si>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</si>
  <si>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</si>
  <si>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</si>
  <si>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</si>
  <si>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</si>
  <si>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</si>
  <si>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</si>
  <si>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</si>
  <si>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</si>
  <si>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</si>
  <si>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</si>
  <si>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</si>
  <si>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</si>
  <si>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</si>
  <si>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</si>
  <si>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</si>
  <si>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</si>
  <si>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</si>
  <si>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</si>
  <si>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</si>
  <si>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</si>
  <si>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</si>
  <si>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</si>
  <si>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</si>
  <si>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</si>
  <si>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</si>
  <si>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</si>
  <si>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</si>
  <si>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</si>
  <si>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</si>
  <si>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</si>
  <si>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</si>
  <si>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</si>
  <si>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</si>
  <si>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</si>
  <si>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</si>
  <si>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</si>
  <si>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</si>
  <si>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</si>
  <si>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</si>
  <si>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</si>
  <si>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</si>
  <si>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</si>
  <si>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</si>
  <si>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</si>
  <si>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</si>
  <si>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</si>
  <si>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</si>
  <si>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</si>
  <si>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</si>
  <si>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</si>
  <si>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</si>
  <si>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</si>
  <si>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</si>
  <si>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</si>
  <si>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</si>
  <si>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</si>
  <si>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</si>
  <si>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</si>
  <si>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</si>
  <si>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</si>
  <si>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</si>
  <si>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</si>
  <si>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</si>
  <si>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</si>
  <si>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</si>
  <si>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</si>
  <si>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</si>
  <si>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</si>
  <si>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</si>
  <si>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</si>
  <si>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</si>
  <si>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</si>
  <si>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</si>
  <si>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</si>
  <si>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</si>
  <si>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</si>
  <si>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</si>
  <si>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</si>
  <si>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</si>
  <si>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</si>
  <si>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</si>
  <si>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</si>
  <si>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</si>
  <si>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</si>
  <si>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</si>
  <si>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</si>
  <si>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</si>
  <si>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</si>
  <si>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</si>
  <si>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</si>
  <si>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</si>
  <si>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</si>
  <si>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</si>
  <si>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</si>
  <si>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</si>
  <si>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</si>
  <si>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</si>
  <si>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</si>
  <si>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</si>
  <si>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</si>
  <si>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</si>
  <si>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</si>
  <si>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</si>
  <si>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</si>
  <si>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</si>
  <si>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</si>
  <si>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</si>
  <si>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</si>
  <si>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</si>
  <si>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</si>
  <si>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</si>
  <si>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</si>
  <si>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</si>
  <si>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</si>
  <si>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</si>
  <si>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</si>
  <si>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</si>
  <si>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</si>
  <si>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</si>
  <si>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</si>
  <si>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</si>
  <si>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</si>
  <si>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</si>
  <si>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</si>
  <si>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</si>
  <si>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</si>
  <si>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</si>
  <si>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</si>
  <si>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</si>
  <si>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</si>
  <si>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</si>
  <si>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</si>
  <si>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</si>
  <si>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</si>
  <si>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</si>
  <si>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</si>
  <si>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</si>
  <si>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</si>
  <si>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</si>
  <si>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</si>
  <si>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</si>
  <si>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</si>
  <si>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</si>
  <si>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</si>
  <si>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</si>
  <si>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</si>
  <si>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</si>
  <si>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</si>
  <si>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</si>
  <si>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</si>
  <si>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</si>
  <si>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</si>
  <si>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</si>
  <si>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</si>
  <si>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</si>
  <si>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</si>
  <si>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</si>
  <si>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</si>
  <si>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</si>
  <si>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</si>
  <si>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</si>
  <si>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</si>
  <si>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</si>
  <si>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</si>
  <si>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</si>
  <si>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</si>
  <si>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</si>
  <si>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</si>
  <si>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</si>
  <si>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</si>
  <si>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</si>
  <si>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</si>
  <si>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</si>
  <si>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</si>
  <si>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</si>
  <si>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</si>
  <si>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</si>
  <si>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</si>
  <si>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</si>
  <si>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</si>
  <si>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</si>
  <si>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</si>
  <si>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</si>
  <si>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</si>
  <si>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</si>
  <si>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</si>
  <si>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</si>
  <si>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</si>
  <si>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</si>
  <si>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</si>
  <si>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</si>
  <si>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</si>
  <si>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</si>
  <si>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</si>
  <si>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</si>
  <si>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</si>
  <si>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</si>
  <si>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</si>
  <si>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</si>
  <si>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</si>
  <si>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</si>
  <si>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</si>
  <si>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</si>
  <si>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</si>
  <si>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</si>
  <si>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</si>
  <si>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</si>
  <si>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</si>
  <si>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</si>
  <si>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</si>
  <si>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</si>
  <si>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</si>
  <si>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</si>
  <si>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</si>
  <si>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</si>
  <si>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</si>
  <si>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</si>
  <si>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</si>
  <si>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</si>
  <si>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</si>
  <si>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</si>
  <si>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</si>
  <si>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</si>
  <si>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</si>
  <si>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</si>
  <si>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</si>
  <si>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</si>
  <si>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</si>
  <si>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</si>
  <si>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</si>
  <si>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</si>
  <si>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</si>
  <si>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</si>
  <si>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</si>
  <si>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</si>
  <si>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</si>
  <si>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</si>
  <si>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</si>
  <si>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</si>
  <si>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</si>
  <si>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</si>
  <si>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</si>
  <si>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</si>
  <si>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</si>
  <si>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</si>
  <si>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</si>
  <si>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</si>
  <si>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</si>
  <si>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</si>
  <si>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</si>
  <si>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</si>
  <si>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</si>
  <si>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</si>
  <si>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</si>
  <si>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</si>
  <si>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</si>
  <si>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</si>
  <si>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</si>
  <si>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</si>
  <si>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</si>
  <si>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</si>
  <si>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</si>
  <si>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</si>
  <si>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</si>
  <si>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</si>
  <si>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</si>
  <si>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</si>
  <si>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</si>
  <si>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</si>
  <si>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</si>
  <si>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</si>
  <si>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</si>
  <si>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</si>
  <si>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</si>
  <si>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</si>
  <si>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</si>
  <si>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</si>
  <si>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</si>
  <si>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</si>
  <si>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</si>
  <si>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</si>
  <si>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</si>
  <si>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</si>
  <si>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</si>
  <si>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</si>
  <si>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</si>
  <si>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</si>
  <si>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</si>
  <si>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</si>
  <si>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</si>
  <si>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</si>
  <si>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</si>
  <si>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</si>
  <si>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</si>
  <si>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</si>
  <si>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</si>
  <si>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</si>
  <si>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</si>
  <si>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</si>
  <si>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</si>
  <si>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</si>
  <si>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</si>
  <si>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</si>
  <si>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</si>
  <si>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</si>
  <si>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</si>
  <si>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</si>
  <si>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</si>
  <si>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</si>
  <si>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</si>
  <si>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</si>
  <si>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</si>
  <si>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</si>
  <si>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</si>
  <si>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</si>
  <si>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</si>
  <si>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</si>
  <si>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</si>
  <si>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</si>
  <si>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</si>
  <si>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</si>
  <si>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</si>
  <si>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</si>
  <si>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</si>
  <si>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</si>
  <si>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</si>
  <si>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</si>
  <si>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</si>
  <si>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</si>
  <si>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</si>
  <si>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</si>
  <si>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</si>
  <si>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</si>
  <si>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</si>
  <si>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</si>
  <si>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</si>
  <si>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</si>
  <si>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</si>
  <si>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</si>
  <si>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</si>
  <si>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</si>
  <si>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</si>
  <si>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</si>
  <si>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</si>
  <si>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</si>
  <si>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</si>
  <si>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</si>
  <si>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</si>
  <si>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</si>
  <si>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</si>
  <si>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</si>
  <si>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</si>
  <si>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</si>
  <si>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</si>
  <si>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</si>
  <si>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</si>
  <si>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</si>
  <si>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</si>
  <si>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</si>
  <si>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</si>
  <si>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</si>
  <si>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</si>
  <si>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</si>
  <si>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</si>
  <si>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</si>
  <si>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</si>
  <si>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</si>
  <si>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</si>
  <si>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</si>
  <si>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</si>
  <si>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</si>
  <si>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</si>
  <si>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</si>
  <si>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</si>
  <si>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</si>
  <si>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</si>
  <si>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</si>
  <si>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</si>
  <si>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</si>
  <si>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</si>
  <si>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</si>
  <si>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</si>
  <si>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</si>
  <si>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</si>
  <si>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</si>
  <si>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</si>
  <si>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</si>
  <si>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</si>
  <si>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</si>
  <si>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</si>
  <si>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</si>
  <si>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</si>
  <si>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</si>
  <si>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</si>
  <si>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</si>
  <si>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</si>
  <si>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</si>
  <si>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</si>
  <si>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</si>
  <si>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</si>
  <si>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</si>
  <si>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</si>
  <si>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</si>
  <si>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</si>
  <si>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</si>
  <si>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</si>
  <si>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</si>
  <si>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</si>
  <si>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</si>
  <si>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</si>
  <si>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</si>
  <si>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</si>
  <si>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</si>
  <si>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</si>
  <si>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</si>
  <si>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</si>
  <si>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</si>
  <si>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</si>
  <si>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</si>
  <si>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</si>
  <si>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</si>
  <si>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</si>
  <si>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</si>
  <si>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</si>
  <si>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</si>
  <si>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</si>
  <si>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</si>
  <si>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</si>
  <si>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</si>
  <si>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</si>
  <si>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</si>
  <si>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</si>
  <si>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</si>
  <si>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</si>
  <si>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</si>
  <si>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</si>
  <si>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</si>
  <si>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</si>
  <si>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</si>
  <si>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</si>
  <si>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</si>
  <si>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</si>
  <si>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</si>
  <si>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</si>
  <si>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</si>
  <si>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</si>
  <si>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</si>
  <si>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</si>
  <si>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</si>
  <si>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</si>
  <si>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</si>
  <si>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</si>
  <si>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</si>
  <si>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</si>
  <si>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</si>
  <si>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</si>
  <si>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</si>
  <si>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</si>
  <si>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</si>
  <si>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</si>
  <si>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</si>
  <si>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</si>
  <si>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</si>
  <si>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</si>
  <si>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</si>
  <si>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</si>
  <si>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</si>
  <si>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</si>
  <si>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</si>
  <si>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</si>
  <si>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</si>
  <si>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</si>
  <si>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</si>
  <si>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</si>
  <si>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</si>
  <si>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</si>
  <si>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</si>
  <si>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</si>
  <si>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</si>
  <si>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</si>
  <si>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</si>
  <si>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</si>
  <si>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</si>
  <si>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</si>
  <si>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</si>
  <si>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</si>
  <si>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</si>
  <si>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</si>
  <si>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</si>
  <si>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</si>
  <si>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</si>
  <si>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</si>
  <si>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</si>
  <si>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</si>
  <si>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</si>
  <si>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</si>
  <si>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</si>
  <si>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</si>
  <si>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</si>
  <si>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</si>
  <si>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</si>
  <si>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</si>
  <si>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</si>
  <si>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</si>
  <si>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</si>
  <si>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</si>
  <si>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</si>
  <si>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</si>
  <si>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</si>
  <si>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</si>
  <si>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</si>
  <si>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</si>
  <si>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</si>
  <si>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</si>
  <si>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</si>
  <si>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</si>
  <si>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</si>
  <si>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</si>
  <si>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</si>
  <si>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</si>
  <si>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</si>
  <si>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</si>
  <si>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</si>
  <si>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</si>
  <si>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</si>
  <si>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</si>
  <si>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</si>
  <si>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</si>
  <si>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</si>
  <si>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</si>
  <si>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</si>
  <si>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</si>
  <si>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</si>
  <si>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</si>
  <si>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</si>
  <si>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</si>
  <si>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</si>
  <si>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</si>
  <si>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</si>
  <si>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</si>
  <si>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</si>
  <si>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</si>
  <si>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</si>
  <si>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</si>
  <si>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</si>
  <si>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</si>
  <si>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</si>
  <si>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</si>
  <si>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</si>
  <si>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</si>
  <si>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</si>
  <si>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</si>
  <si>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</si>
  <si>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</si>
  <si>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</si>
  <si>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</si>
  <si>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</si>
  <si>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</si>
  <si>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</si>
  <si>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</si>
  <si>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</si>
  <si>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</si>
  <si>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</si>
  <si>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</si>
  <si>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</si>
  <si>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</si>
  <si>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</si>
  <si>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</si>
  <si>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</si>
  <si>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</si>
  <si>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</si>
  <si>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</si>
  <si>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</si>
  <si>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</si>
  <si>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</si>
  <si>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</si>
  <si>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</si>
  <si>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</si>
  <si>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</si>
  <si>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</si>
  <si>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</si>
  <si>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</si>
  <si>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</si>
  <si>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</si>
  <si>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</si>
  <si>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</si>
  <si>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</si>
  <si>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</si>
  <si>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</si>
  <si>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</si>
  <si>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</si>
  <si>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</si>
  <si>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</si>
  <si>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</si>
  <si>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</si>
  <si>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</si>
  <si>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</si>
  <si>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</si>
  <si>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</si>
  <si>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</si>
  <si>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</si>
  <si>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</si>
  <si>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</si>
  <si>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</si>
  <si>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</si>
  <si>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</si>
  <si>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</si>
  <si>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</si>
  <si>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</si>
  <si>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</si>
  <si>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</si>
  <si>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</si>
  <si>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</si>
  <si>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</si>
  <si>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</si>
  <si>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</si>
  <si>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</si>
  <si>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</si>
  <si>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</si>
  <si>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</si>
  <si>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</si>
  <si>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</si>
  <si>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</si>
  <si>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</si>
  <si>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</si>
  <si>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</si>
  <si>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</si>
  <si>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</si>
  <si>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</si>
  <si>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</si>
  <si>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</si>
  <si>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</si>
  <si>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</si>
  <si>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</si>
  <si>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</si>
  <si>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</si>
  <si>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</si>
  <si>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</si>
  <si>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</si>
  <si>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</si>
  <si>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</si>
  <si>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</si>
  <si>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</si>
  <si>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</si>
  <si>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</si>
  <si>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</si>
  <si>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</si>
  <si>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</si>
  <si>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</si>
  <si>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</si>
  <si>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</si>
  <si>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</si>
  <si>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</si>
  <si>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</si>
  <si>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</si>
  <si>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</si>
  <si>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</si>
  <si>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</si>
  <si>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</si>
  <si>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</si>
  <si>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</si>
  <si>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</si>
  <si>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</si>
  <si>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</si>
  <si>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</si>
  <si>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</si>
  <si>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</si>
  <si>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</si>
  <si>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</si>
  <si>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</si>
  <si>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</si>
  <si>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</si>
  <si>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</si>
  <si>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</si>
  <si>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</si>
  <si>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</si>
  <si>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</si>
  <si>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</si>
  <si>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</si>
  <si>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</si>
  <si>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</si>
  <si>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</si>
  <si>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</si>
  <si>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</si>
  <si>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</si>
  <si>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</si>
  <si>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</si>
  <si>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</si>
  <si>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</si>
  <si>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</si>
  <si>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</si>
  <si>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</si>
  <si>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</si>
  <si>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</si>
  <si>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</si>
  <si>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</si>
  <si>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</si>
  <si>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</si>
  <si>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</si>
  <si>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</si>
  <si>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</si>
  <si>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</si>
  <si>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</si>
  <si>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</si>
  <si>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</si>
  <si>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</si>
  <si>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</si>
  <si>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</si>
  <si>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</si>
  <si>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</si>
  <si>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</si>
  <si>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</si>
  <si>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</si>
  <si>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</si>
  <si>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</si>
  <si>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</si>
  <si>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</si>
  <si>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</si>
  <si>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</si>
  <si>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</si>
  <si>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</si>
  <si>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</si>
  <si>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</si>
  <si>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</si>
  <si>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</si>
  <si>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</si>
  <si>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</si>
  <si>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</si>
  <si>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</si>
  <si>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</si>
  <si>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</si>
  <si>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</si>
  <si>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</si>
  <si>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</si>
  <si>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</si>
  <si>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</si>
  <si>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</si>
  <si>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</si>
  <si>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</si>
  <si>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</si>
  <si>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</si>
  <si>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</si>
  <si>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</si>
  <si>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</si>
  <si>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</si>
  <si>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</si>
  <si>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</si>
  <si>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</si>
  <si>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</si>
  <si>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</si>
  <si>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</si>
  <si>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</si>
  <si>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</si>
  <si>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</si>
  <si>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</si>
  <si>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</si>
  <si>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</si>
  <si>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</si>
  <si>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</si>
  <si>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</si>
  <si>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</si>
  <si>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</si>
  <si>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</si>
  <si>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</si>
  <si>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</si>
  <si>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</si>
  <si>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</si>
  <si>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</si>
  <si>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</si>
  <si>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</si>
  <si>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</si>
  <si>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</si>
  <si>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</si>
  <si>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</si>
  <si>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</si>
  <si>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</si>
  <si>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</si>
  <si>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</si>
  <si>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</si>
  <si>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</si>
  <si>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</si>
  <si>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</si>
  <si>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</si>
  <si>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</si>
  <si>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</si>
  <si>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</si>
  <si>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</si>
  <si>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</si>
  <si>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</si>
  <si>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</si>
  <si>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</si>
  <si>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</si>
  <si>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</si>
  <si>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</si>
  <si>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</si>
  <si>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</si>
  <si>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</si>
  <si>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</si>
  <si>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</si>
  <si>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</si>
  <si>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</si>
  <si>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</si>
  <si>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</si>
  <si>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</si>
  <si>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</si>
  <si>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</si>
  <si>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</si>
  <si>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</si>
  <si>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</si>
  <si>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</si>
  <si>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</si>
  <si>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</si>
  <si>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</si>
  <si>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</si>
  <si>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</si>
  <si>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</si>
  <si>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</si>
  <si>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</si>
  <si>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</si>
  <si>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</si>
  <si>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</si>
  <si>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</si>
  <si>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</si>
  <si>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</si>
  <si>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</si>
  <si>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</si>
  <si>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</si>
  <si>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</si>
  <si>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</si>
  <si>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</si>
  <si>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</si>
  <si>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</si>
  <si>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</si>
  <si>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</si>
  <si>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</si>
  <si>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</si>
  <si>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</si>
  <si>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</si>
  <si>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</si>
  <si>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</si>
  <si>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</si>
  <si>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</si>
  <si>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</si>
  <si>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</si>
  <si>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</si>
  <si>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</si>
  <si>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</si>
  <si>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</si>
  <si>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</si>
  <si>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</si>
  <si>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</si>
  <si>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</si>
  <si>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</si>
  <si>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</si>
  <si>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</si>
  <si>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</si>
  <si>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</si>
  <si>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</si>
  <si>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</si>
  <si>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</si>
  <si>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</si>
  <si>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</si>
  <si>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</si>
  <si>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</si>
  <si>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</si>
  <si>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</si>
  <si>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</si>
  <si>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</si>
  <si>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</si>
  <si>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</si>
  <si>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</si>
  <si>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</si>
  <si>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</si>
  <si>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</si>
  <si>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</si>
  <si>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</si>
  <si>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</si>
  <si>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</si>
  <si>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</si>
  <si>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</si>
  <si>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</si>
  <si>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</si>
  <si>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</si>
  <si>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</si>
  <si>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</si>
  <si>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</si>
  <si>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</si>
  <si>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</si>
  <si>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</si>
  <si>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</si>
  <si>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</si>
  <si>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</si>
  <si>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</si>
  <si>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</si>
  <si>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</si>
  <si>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</si>
  <si>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</si>
  <si>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</si>
  <si>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</si>
  <si>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</si>
  <si>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</si>
  <si>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</si>
  <si>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</si>
  <si>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</si>
  <si>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</si>
  <si>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</si>
  <si>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</si>
  <si>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</si>
  <si>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</si>
  <si>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</si>
  <si>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</si>
  <si>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</si>
  <si>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</si>
  <si>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</si>
  <si>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</si>
  <si>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</si>
  <si>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</si>
  <si>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</si>
  <si>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</si>
  <si>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</si>
  <si>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</si>
  <si>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</si>
  <si>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</si>
  <si>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</si>
  <si>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</si>
  <si>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</si>
  <si>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</si>
  <si>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</si>
  <si>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</si>
  <si>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</si>
  <si>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</si>
  <si>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</si>
  <si>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</si>
  <si>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</si>
  <si>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</si>
  <si>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</si>
  <si>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</si>
  <si>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</si>
  <si>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</si>
  <si>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</si>
  <si>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</si>
  <si>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</si>
  <si>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</si>
  <si>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</si>
  <si>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</si>
  <si>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</si>
  <si>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</si>
  <si>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</si>
  <si>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</si>
  <si>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</si>
  <si>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</si>
  <si>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</si>
  <si>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</si>
  <si>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</si>
  <si>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</si>
  <si>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</si>
  <si>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</si>
  <si>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</si>
  <si>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</si>
  <si>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</si>
  <si>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</si>
  <si>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</si>
  <si>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</si>
  <si>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</si>
  <si>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</si>
  <si>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</si>
  <si>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</si>
  <si>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</si>
  <si>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</si>
  <si>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</si>
  <si>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</si>
  <si>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</si>
  <si>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</si>
  <si>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</si>
  <si>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</si>
  <si>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</si>
  <si>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</si>
  <si>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</si>
  <si>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</si>
  <si>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</si>
  <si>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</si>
  <si>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</si>
  <si>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</si>
  <si>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</si>
  <si>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</si>
  <si>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</si>
  <si>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</si>
  <si>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</si>
  <si>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</si>
  <si>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</si>
  <si>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</si>
  <si>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</si>
  <si>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</si>
  <si>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</si>
  <si>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</si>
  <si>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</si>
  <si>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</si>
  <si>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</si>
  <si>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</si>
  <si>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</si>
  <si>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</si>
  <si>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</si>
  <si>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</si>
  <si>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</si>
  <si>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</si>
  <si>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</si>
  <si>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</si>
  <si>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</si>
  <si>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</si>
  <si>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</si>
  <si>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</si>
  <si>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</si>
  <si>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</si>
  <si>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</si>
  <si>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</si>
  <si>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</si>
  <si>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</si>
  <si>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</si>
  <si>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</si>
  <si>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</si>
  <si>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</si>
  <si>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</si>
  <si>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</si>
  <si>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</si>
  <si>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</si>
  <si>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</si>
  <si>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</si>
  <si>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</si>
  <si>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</si>
  <si>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</si>
  <si>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</si>
  <si>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</si>
  <si>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</si>
  <si>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</si>
  <si>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</si>
  <si>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</si>
  <si>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</si>
  <si>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</si>
  <si>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</si>
  <si>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</si>
  <si>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</si>
  <si>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</si>
  <si>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</si>
  <si>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</si>
  <si>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</si>
  <si>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</si>
  <si>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</si>
  <si>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</si>
  <si>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</si>
  <si>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</si>
  <si>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</si>
  <si>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</si>
  <si>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</si>
  <si>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</si>
  <si>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</si>
  <si>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</si>
  <si>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</si>
  <si>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</si>
  <si>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</si>
  <si>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</si>
  <si>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</si>
  <si>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</si>
  <si>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</si>
  <si>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</si>
  <si>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</si>
  <si>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</si>
  <si>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</si>
  <si>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</si>
  <si>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</si>
  <si>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</si>
  <si>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</si>
  <si>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</si>
  <si>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</si>
  <si>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</si>
  <si>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</si>
  <si>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</si>
  <si>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</si>
  <si>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</si>
  <si>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</si>
  <si>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</si>
  <si>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</si>
  <si>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</si>
  <si>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</si>
  <si>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</si>
  <si>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</si>
  <si>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</si>
  <si>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</si>
  <si>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</si>
  <si>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</si>
  <si>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</si>
  <si>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</si>
  <si>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</si>
  <si>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</si>
  <si>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</si>
  <si>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</si>
  <si>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</si>
  <si>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</si>
  <si>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</si>
  <si>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</si>
  <si>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</si>
  <si>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</si>
  <si>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</si>
  <si>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</si>
  <si>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</si>
  <si>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</si>
  <si>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</si>
  <si>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</si>
  <si>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</si>
  <si>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</si>
  <si>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</si>
  <si>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</si>
  <si>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</si>
  <si>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</si>
  <si>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</si>
  <si>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</si>
  <si>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</si>
  <si>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</si>
  <si>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</si>
  <si>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</si>
  <si>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</si>
  <si>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</si>
  <si>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</si>
  <si>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</si>
  <si>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</si>
  <si>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</si>
  <si>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</si>
  <si>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</si>
  <si>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</si>
  <si>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</si>
  <si>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</si>
  <si>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</si>
  <si>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</si>
  <si>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</si>
  <si>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</si>
  <si>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</si>
  <si>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</si>
  <si>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</si>
  <si>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</si>
  <si>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</si>
  <si>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</si>
  <si>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</si>
  <si>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</si>
  <si>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</si>
  <si>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</si>
  <si>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</si>
  <si>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</si>
  <si>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</si>
  <si>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</si>
  <si>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</si>
  <si>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</si>
  <si>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</si>
  <si>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</si>
  <si>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</si>
  <si>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</si>
  <si>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</si>
  <si>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</si>
  <si>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</si>
  <si>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</si>
  <si>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</si>
  <si>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</si>
  <si>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</si>
  <si>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</si>
  <si>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</si>
  <si>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</si>
  <si>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</si>
  <si>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</si>
  <si>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</si>
  <si>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</si>
  <si>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</si>
  <si>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</si>
  <si>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</si>
  <si>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</si>
  <si>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</si>
  <si>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</si>
  <si>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</si>
  <si>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</si>
  <si>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</si>
  <si>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</si>
  <si>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</si>
  <si>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</si>
  <si>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</si>
  <si>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</si>
  <si>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</si>
  <si>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</si>
  <si>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</si>
  <si>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</si>
  <si>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</si>
  <si>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</si>
  <si>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</si>
  <si>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</si>
  <si>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</si>
  <si>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</si>
  <si>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</si>
  <si>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</si>
  <si>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</si>
  <si>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</si>
  <si>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</si>
  <si>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</si>
  <si>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</si>
  <si>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</si>
  <si>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</si>
  <si>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</si>
  <si>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</si>
  <si>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</si>
  <si>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</si>
  <si>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</si>
  <si>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</si>
  <si>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</si>
  <si>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</si>
  <si>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</si>
  <si>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</si>
  <si>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</si>
  <si>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</si>
  <si>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</si>
  <si>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</si>
  <si>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</si>
  <si>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</si>
  <si>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</si>
  <si>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</si>
  <si>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</si>
  <si>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</si>
  <si>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</si>
  <si>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</si>
  <si>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</si>
  <si>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</si>
  <si>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</si>
  <si>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</si>
  <si>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</si>
  <si>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</si>
  <si>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</si>
  <si>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</si>
  <si>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</si>
  <si>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</si>
  <si>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</si>
  <si>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</si>
  <si>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</si>
  <si>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</si>
  <si>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</si>
  <si>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</si>
  <si>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</si>
  <si>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</si>
  <si>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</si>
  <si>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</si>
  <si>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</si>
  <si>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</si>
  <si>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</si>
  <si>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</si>
  <si>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</si>
  <si>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</si>
  <si>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</si>
  <si>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</si>
  <si>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</si>
  <si>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</si>
  <si>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</si>
  <si>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</si>
  <si>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</si>
  <si>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</si>
  <si>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</si>
  <si>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</si>
  <si>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</si>
  <si>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</si>
  <si>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</si>
  <si>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</si>
  <si>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</si>
  <si>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</si>
  <si>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</si>
  <si>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</si>
  <si>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</si>
  <si>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</si>
  <si>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</si>
  <si>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</si>
  <si>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</si>
  <si>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</si>
  <si>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</si>
  <si>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</si>
  <si>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</si>
  <si>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</si>
  <si>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</si>
  <si>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</si>
  <si>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</si>
  <si>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</si>
  <si>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</si>
  <si>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</si>
  <si>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</si>
  <si>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</si>
  <si>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</si>
  <si>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</si>
  <si>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</si>
  <si>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</si>
  <si>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</si>
  <si>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</si>
  <si>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</si>
  <si>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</si>
  <si>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</si>
  <si>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</si>
  <si>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</si>
  <si>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</si>
  <si>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</si>
  <si>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</si>
  <si>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</si>
  <si>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</si>
  <si>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</si>
  <si>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</si>
  <si>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</si>
  <si>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</si>
  <si>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</si>
  <si>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</si>
  <si>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</si>
  <si>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</si>
  <si>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</si>
  <si>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</si>
  <si>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</si>
  <si>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</si>
  <si>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</si>
  <si>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</si>
  <si>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</si>
  <si>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</si>
  <si>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</si>
  <si>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</si>
  <si>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</si>
  <si>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</si>
  <si>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</si>
  <si>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</si>
  <si>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</si>
  <si>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</si>
  <si>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</si>
  <si>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</si>
  <si>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</si>
  <si>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</si>
  <si>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</si>
  <si>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</si>
  <si>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</si>
  <si>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</si>
  <si>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</si>
  <si>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</si>
  <si>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</si>
  <si>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</si>
  <si>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</si>
  <si>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</si>
  <si>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</si>
  <si>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</si>
  <si>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</si>
  <si>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</si>
  <si>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</si>
  <si>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</si>
  <si>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</si>
  <si>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</si>
  <si>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</si>
  <si>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</si>
  <si>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</si>
  <si>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</si>
  <si>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</si>
  <si>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</si>
  <si>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</si>
  <si>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</si>
  <si>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</si>
  <si>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</si>
  <si>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</si>
  <si>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</si>
  <si>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</si>
  <si>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</si>
  <si>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</si>
  <si>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</si>
  <si>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</si>
  <si>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</si>
  <si>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</si>
  <si>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</si>
  <si>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</si>
  <si>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</si>
  <si>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</si>
  <si>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</si>
  <si>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</si>
  <si>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</si>
  <si>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</si>
  <si>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</si>
  <si>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</si>
  <si>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</si>
  <si>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</si>
  <si>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</si>
  <si>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</si>
  <si>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</si>
  <si>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</si>
  <si>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</si>
  <si>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</si>
  <si>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</si>
  <si>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</si>
  <si>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</si>
  <si>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</si>
  <si>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</si>
  <si>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</si>
  <si>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</si>
  <si>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</si>
  <si>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</si>
  <si>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</si>
  <si>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</si>
  <si>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</si>
  <si>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</si>
  <si>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</si>
  <si>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</si>
  <si>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</si>
  <si>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</si>
  <si>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</si>
  <si>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</si>
  <si>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</si>
  <si>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</si>
  <si>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</si>
  <si>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</si>
  <si>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</si>
  <si>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</si>
  <si>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</si>
  <si>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</si>
  <si>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</si>
  <si>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</si>
  <si>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</si>
  <si>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</si>
  <si>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</si>
  <si>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</si>
  <si>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</si>
  <si>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</si>
  <si>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</si>
  <si>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</si>
  <si>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</si>
  <si>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</si>
  <si>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</si>
  <si>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</si>
  <si>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</si>
  <si>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</si>
  <si>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</si>
  <si>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</si>
  <si>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</si>
  <si>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</si>
  <si>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</si>
  <si>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</si>
  <si>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</si>
  <si>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</si>
  <si>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</si>
  <si>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</si>
  <si>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</si>
  <si>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</si>
  <si>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</si>
  <si>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</si>
  <si>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</si>
  <si>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</si>
  <si>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</si>
  <si>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</si>
  <si>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</si>
  <si>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</si>
  <si>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</si>
  <si>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</si>
  <si>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</si>
  <si>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</si>
  <si>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</si>
  <si>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</si>
  <si>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</si>
  <si>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</si>
  <si>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</si>
  <si>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</si>
  <si>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</si>
  <si>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</si>
  <si>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</si>
  <si>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</si>
  <si>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</si>
  <si>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</si>
  <si>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</si>
  <si>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</si>
  <si>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</si>
  <si>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</si>
  <si>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</si>
  <si>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</si>
  <si>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</si>
  <si>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</si>
  <si>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</si>
  <si>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</si>
  <si>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</si>
  <si>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</si>
  <si>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</si>
  <si>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</si>
  <si>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</si>
  <si>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</si>
  <si>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</si>
  <si>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</si>
  <si>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</si>
  <si>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</si>
  <si>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</si>
  <si>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</si>
  <si>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</si>
  <si>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</si>
  <si>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</si>
  <si>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</si>
  <si>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</si>
  <si>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</si>
  <si>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</si>
  <si>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</si>
  <si>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</si>
  <si>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</si>
  <si>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</si>
  <si>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</si>
  <si>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</si>
  <si>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</si>
  <si>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</si>
  <si>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</si>
  <si>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</si>
  <si>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</si>
  <si>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</si>
  <si>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</si>
  <si>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</si>
  <si>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</si>
  <si>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</si>
  <si>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</si>
  <si>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</si>
  <si>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</si>
  <si>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</si>
  <si>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</si>
  <si>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</si>
  <si>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</si>
  <si>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</si>
  <si>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</si>
  <si>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</si>
  <si>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</si>
  <si>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</si>
  <si>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</si>
  <si>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</si>
  <si>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</si>
  <si>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</si>
  <si>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</si>
  <si>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</si>
  <si>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</si>
  <si>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</si>
  <si>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</si>
  <si>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</si>
  <si>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</si>
  <si>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</si>
  <si>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</si>
  <si>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</si>
  <si>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</si>
  <si>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</si>
  <si>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</si>
  <si>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</si>
  <si>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</si>
  <si>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</si>
  <si>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</si>
  <si>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</si>
  <si>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</si>
  <si>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</si>
  <si>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</si>
  <si>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</si>
  <si>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</si>
  <si>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</si>
  <si>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</si>
  <si>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</si>
  <si>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</si>
  <si>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</si>
  <si>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</si>
  <si>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</si>
  <si>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</si>
  <si>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</si>
  <si>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</si>
  <si>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</si>
  <si>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</si>
  <si>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</si>
  <si>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</si>
  <si>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</si>
  <si>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</si>
  <si>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</si>
  <si>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</si>
  <si>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</si>
  <si>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</si>
  <si>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</si>
  <si>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</si>
  <si>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</si>
  <si>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</si>
  <si>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</si>
  <si>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</si>
  <si>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</si>
  <si>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</si>
  <si>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</si>
  <si>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</si>
  <si>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</si>
  <si>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</si>
  <si>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</si>
  <si>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</si>
  <si>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</si>
  <si>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</si>
  <si>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</si>
  <si>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</si>
  <si>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</si>
  <si>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</si>
  <si>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</si>
  <si>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</si>
  <si>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</si>
  <si>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</si>
  <si>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</si>
  <si>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</si>
  <si>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</si>
  <si>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</si>
  <si>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</si>
  <si>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</si>
  <si>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</si>
  <si>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</si>
  <si>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</si>
  <si>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</si>
  <si>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</si>
  <si>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</si>
  <si>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</si>
  <si>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</si>
  <si>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</si>
  <si>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</si>
  <si>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</si>
  <si>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</si>
  <si>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</si>
  <si>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</si>
  <si>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</si>
  <si>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</si>
  <si>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</si>
  <si>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</si>
  <si>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</si>
  <si>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</si>
  <si>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</si>
  <si>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</si>
  <si>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</si>
  <si>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</si>
  <si>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</si>
  <si>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</si>
  <si>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</si>
  <si>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</si>
  <si>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</si>
  <si>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</si>
  <si>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</si>
  <si>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</si>
  <si>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</si>
  <si>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</si>
  <si>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</si>
  <si>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</si>
  <si>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</si>
  <si>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</si>
  <si>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</si>
  <si>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</si>
  <si>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</si>
  <si>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</si>
  <si>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</si>
  <si>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</si>
  <si>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</si>
  <si>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</si>
  <si>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</si>
  <si>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</si>
  <si>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</si>
  <si>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</si>
  <si>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</si>
  <si>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</si>
  <si>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</si>
  <si>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</si>
  <si>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</si>
  <si>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</si>
  <si>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</si>
  <si>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</si>
  <si>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</si>
  <si>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</si>
  <si>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</si>
  <si>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</si>
  <si>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</si>
  <si>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</si>
  <si>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</si>
  <si>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</si>
  <si>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</si>
  <si>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</si>
  <si>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</si>
  <si>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</si>
  <si>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</si>
  <si>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</si>
  <si>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</si>
  <si>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</si>
  <si>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</si>
  <si>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</si>
  <si>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</si>
  <si>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</si>
  <si>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</si>
  <si>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</si>
  <si>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</si>
  <si>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</si>
  <si>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</si>
  <si>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</si>
  <si>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</si>
  <si>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</si>
  <si>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</si>
  <si>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</si>
  <si>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</si>
  <si>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</si>
  <si>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</si>
  <si>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</si>
  <si>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</si>
  <si>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</si>
  <si>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</si>
  <si>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</si>
  <si>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</si>
  <si>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</si>
  <si>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</si>
  <si>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</si>
  <si>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</si>
  <si>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</si>
  <si>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</si>
  <si>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</si>
  <si>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</si>
  <si>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</si>
  <si>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</si>
  <si>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</si>
  <si>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</si>
  <si>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</si>
  <si>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</si>
  <si>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</si>
  <si>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</si>
  <si>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</si>
  <si>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</si>
  <si>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</si>
  <si>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</si>
  <si>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</si>
  <si>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</si>
  <si>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</si>
  <si>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</si>
  <si>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</si>
  <si>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</si>
  <si>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</si>
  <si>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</si>
  <si>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</si>
  <si>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</si>
  <si>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</si>
  <si>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</si>
  <si>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</si>
  <si>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</si>
  <si>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</si>
  <si>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</si>
  <si>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</si>
  <si>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</si>
  <si>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</si>
  <si>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</si>
  <si>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</si>
  <si>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</si>
  <si>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</si>
  <si>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</si>
  <si>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</si>
  <si>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</si>
  <si>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</si>
  <si>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</si>
  <si>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</si>
  <si>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</si>
  <si>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</si>
  <si>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</si>
  <si>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</si>
  <si>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</si>
  <si>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</si>
  <si>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</si>
  <si>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</si>
  <si>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</si>
  <si>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</si>
  <si>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</si>
  <si>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</si>
  <si>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</si>
  <si>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</si>
  <si>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</si>
  <si>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</si>
  <si>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</si>
  <si>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</si>
  <si>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</si>
  <si>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</si>
  <si>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</si>
  <si>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</si>
  <si>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</si>
  <si>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</si>
  <si>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</si>
  <si>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</si>
  <si>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</si>
  <si>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</si>
  <si>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</si>
  <si>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</si>
  <si>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</si>
  <si>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</si>
  <si>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</si>
  <si>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</si>
  <si>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</si>
  <si>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</si>
  <si>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</si>
  <si>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</si>
  <si>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</si>
  <si>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</si>
  <si>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</si>
  <si>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</si>
  <si>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</si>
  <si>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</si>
  <si>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</si>
  <si>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</si>
  <si>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</si>
  <si>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</si>
  <si>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</si>
  <si>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</si>
  <si>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</si>
  <si>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</si>
  <si>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</si>
  <si>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</si>
  <si>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</si>
  <si>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</si>
  <si>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</si>
  <si>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</si>
  <si>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</si>
  <si>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</si>
  <si>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</si>
  <si>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</si>
  <si>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</si>
  <si>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</si>
  <si>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</si>
  <si>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</si>
  <si>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</si>
  <si>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</si>
  <si>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</si>
  <si>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</si>
  <si>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</si>
  <si>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</si>
  <si>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</si>
  <si>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</si>
  <si>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</si>
  <si>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</si>
  <si>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</si>
  <si>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</si>
  <si>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</si>
  <si>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</si>
  <si>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</si>
  <si>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</si>
  <si>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</si>
  <si>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</si>
  <si>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</si>
  <si>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</si>
  <si>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</si>
  <si>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</si>
  <si>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</si>
  <si>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</si>
  <si>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</si>
  <si>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</si>
  <si>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</si>
  <si>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</si>
  <si>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</si>
  <si>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</si>
  <si>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</si>
  <si>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</si>
  <si>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</si>
  <si>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</si>
  <si>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</si>
  <si>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</si>
  <si>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</si>
  <si>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</si>
  <si>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</si>
  <si>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</si>
  <si>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</si>
  <si>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</si>
  <si>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</si>
  <si>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</si>
  <si>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</si>
  <si>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</si>
  <si>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</si>
  <si>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</si>
  <si>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</si>
  <si>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</si>
  <si>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</si>
  <si>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</si>
  <si>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</si>
  <si>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</si>
  <si>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</si>
  <si>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</si>
  <si>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</si>
  <si>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</si>
  <si>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</si>
  <si>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</si>
  <si>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</si>
  <si>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</si>
  <si>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</si>
  <si>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</si>
  <si>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</si>
  <si>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</si>
  <si>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</si>
  <si>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</si>
  <si>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</si>
  <si>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</si>
  <si>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</si>
  <si>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</si>
  <si>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</si>
  <si>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</si>
  <si>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</si>
  <si>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</si>
  <si>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</si>
  <si>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</si>
  <si>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</si>
  <si>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</si>
  <si>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</si>
  <si>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</si>
  <si>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</si>
  <si>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</si>
  <si>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</si>
  <si>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</si>
  <si>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</si>
  <si>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</si>
  <si>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</si>
  <si>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</si>
  <si>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</si>
  <si>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</si>
  <si>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</si>
  <si>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</si>
  <si>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</si>
  <si>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</si>
  <si>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</si>
  <si>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</si>
  <si>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</si>
  <si>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</si>
  <si>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</si>
  <si>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</si>
  <si>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</si>
  <si>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</si>
  <si>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</si>
  <si>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</si>
  <si>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</si>
  <si>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</si>
  <si>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</si>
  <si>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</si>
  <si>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</si>
  <si>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</si>
  <si>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</si>
  <si>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</si>
  <si>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</si>
  <si>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</si>
  <si>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</si>
  <si>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</si>
  <si>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</si>
  <si>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</si>
  <si>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</si>
  <si>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</si>
  <si>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</si>
  <si>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</si>
  <si>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</si>
  <si>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</si>
  <si>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</si>
  <si>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</si>
  <si>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</si>
  <si>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</si>
  <si>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</si>
  <si>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</si>
  <si>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</si>
  <si>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</si>
  <si>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</si>
  <si>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</si>
  <si>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</si>
  <si>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</si>
  <si>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</si>
  <si>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</si>
  <si>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</si>
  <si>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</si>
  <si>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</si>
  <si>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</si>
  <si>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</si>
  <si>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</si>
  <si>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</si>
  <si>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</si>
  <si>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</si>
  <si>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</si>
  <si>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</si>
  <si>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</si>
  <si>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</si>
  <si>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</si>
  <si>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</si>
  <si>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</si>
  <si>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</si>
  <si>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</si>
  <si>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</si>
  <si>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</si>
  <si>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</si>
  <si>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</si>
  <si>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</si>
  <si>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</si>
  <si>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</si>
  <si>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</si>
  <si>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</si>
  <si>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</si>
  <si>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</si>
  <si>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</si>
  <si>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</si>
  <si>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</si>
  <si>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</si>
  <si>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</si>
  <si>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</si>
  <si>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</si>
  <si>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</si>
  <si>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</si>
  <si>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</si>
  <si>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</si>
  <si>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</si>
  <si>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</si>
  <si>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</si>
  <si>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</si>
  <si>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</si>
  <si>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</si>
  <si>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</si>
  <si>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</si>
  <si>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</si>
  <si>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</si>
  <si>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</si>
  <si>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</si>
  <si>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</si>
  <si>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</si>
  <si>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</si>
  <si>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</si>
  <si>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</si>
  <si>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</si>
  <si>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</si>
  <si>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</si>
  <si>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</si>
  <si>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</si>
  <si>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</si>
  <si>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</si>
  <si>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</si>
  <si>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</si>
  <si>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</si>
  <si>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</si>
  <si>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</si>
  <si>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</si>
  <si>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</si>
  <si>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</si>
  <si>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</si>
  <si>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</si>
  <si>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</si>
  <si>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</si>
  <si>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</si>
  <si>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</si>
  <si>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</si>
  <si>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</si>
  <si>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</si>
  <si>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</si>
  <si>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</si>
  <si>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</si>
  <si>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</si>
  <si>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</si>
  <si>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</si>
  <si>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</si>
  <si>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</si>
  <si>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</si>
  <si>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</si>
  <si>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</si>
  <si>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</si>
  <si>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</si>
  <si>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</si>
  <si>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</si>
  <si>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</si>
  <si>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</si>
  <si>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</si>
  <si>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</si>
  <si>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</si>
  <si>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</si>
  <si>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</si>
  <si>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</si>
  <si>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</si>
  <si>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</si>
  <si>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</si>
  <si>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</si>
  <si>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</si>
  <si>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</si>
  <si>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</si>
  <si>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</si>
  <si>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</si>
  <si>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</si>
  <si>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</si>
  <si>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</si>
  <si>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</si>
  <si>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</si>
  <si>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</si>
  <si>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</si>
  <si>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</si>
  <si>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</si>
  <si>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</si>
  <si>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</si>
  <si>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</si>
  <si>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</si>
  <si>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</si>
  <si>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</si>
  <si>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</si>
  <si>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</si>
  <si>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</si>
  <si>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</si>
  <si>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</si>
  <si>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</si>
  <si>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</si>
  <si>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</si>
  <si>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</si>
  <si>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</si>
  <si>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</si>
  <si>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</si>
  <si>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</si>
  <si>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</si>
  <si>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</si>
  <si>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</si>
  <si>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</si>
  <si>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</si>
  <si>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</si>
  <si>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</si>
  <si>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</si>
  <si>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</si>
  <si>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</si>
  <si>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</si>
  <si>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</si>
  <si>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</si>
  <si>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</si>
  <si>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</si>
  <si>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</si>
  <si>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</si>
  <si>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</si>
  <si>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</si>
  <si>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</si>
  <si>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</si>
  <si>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</si>
  <si>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</si>
  <si>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</si>
  <si>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</si>
  <si>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</si>
  <si>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</si>
  <si>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</si>
  <si>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</si>
  <si>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</si>
  <si>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</si>
  <si>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</si>
  <si>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</si>
  <si>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</si>
  <si>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</si>
  <si>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</si>
  <si>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</si>
  <si>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</si>
  <si>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</si>
  <si>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</si>
  <si>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</si>
  <si>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</si>
  <si>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</si>
  <si>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</si>
  <si>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</si>
  <si>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</si>
  <si>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</si>
  <si>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</si>
  <si>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</si>
  <si>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</si>
  <si>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</si>
  <si>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</si>
  <si>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</si>
  <si>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</si>
  <si>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</si>
  <si>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</si>
  <si>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</si>
  <si>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</si>
  <si>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</si>
  <si>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</si>
  <si>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</si>
  <si>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</si>
  <si>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</si>
  <si>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</si>
  <si>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</si>
  <si>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</si>
  <si>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</si>
  <si>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</si>
  <si>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</si>
  <si>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</si>
  <si>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</si>
  <si>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</si>
  <si>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</si>
  <si>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</si>
  <si>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</si>
  <si>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</si>
  <si>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</si>
  <si>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</si>
  <si>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</si>
  <si>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</si>
  <si>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</si>
  <si>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</si>
  <si>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</si>
  <si>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</si>
  <si>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</si>
  <si>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</si>
  <si>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</si>
  <si>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</si>
  <si>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</si>
  <si>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</si>
  <si>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</si>
  <si>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</si>
  <si>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</si>
  <si>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</si>
  <si>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</si>
  <si>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</si>
  <si>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</si>
  <si>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</si>
  <si>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</si>
  <si>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</si>
  <si>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</si>
  <si>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</si>
  <si>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</si>
  <si>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</si>
  <si>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</si>
  <si>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</si>
  <si>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</si>
  <si>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</si>
  <si>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</si>
  <si>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</si>
  <si>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</si>
  <si>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</si>
  <si>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</si>
  <si>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</si>
  <si>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</si>
  <si>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</si>
  <si>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</si>
  <si>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</si>
  <si>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</si>
  <si>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</si>
  <si>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</si>
  <si>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</si>
  <si>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</si>
  <si>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</si>
  <si>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</si>
  <si>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</si>
  <si>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</si>
  <si>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</si>
  <si>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</si>
  <si>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</si>
  <si>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</si>
  <si>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</si>
  <si>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</si>
  <si>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</si>
  <si>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</si>
  <si>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</si>
  <si>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</si>
  <si>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</si>
  <si>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</si>
  <si>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</si>
  <si>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</si>
  <si>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</si>
  <si>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</si>
  <si>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</si>
  <si>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</si>
  <si>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</si>
  <si>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</si>
  <si>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</si>
  <si>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</si>
  <si>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</si>
  <si>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</si>
  <si>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</si>
  <si>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</si>
  <si>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</si>
  <si>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</si>
  <si>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</si>
  <si>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</si>
  <si>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</si>
  <si>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</si>
  <si>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</si>
  <si>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</si>
  <si>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</si>
  <si>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</si>
  <si>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</si>
  <si>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</si>
  <si>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</si>
  <si>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</si>
  <si>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</si>
  <si>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</si>
  <si>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</si>
  <si>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</si>
  <si>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</si>
  <si>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</si>
  <si>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</si>
  <si>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</si>
  <si>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</si>
  <si>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</si>
  <si>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</si>
  <si>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</si>
  <si>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</si>
  <si>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</si>
  <si>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</si>
  <si>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</si>
  <si>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</si>
  <si>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</si>
  <si>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</si>
  <si>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</si>
  <si>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</si>
  <si>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</si>
  <si>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</si>
  <si>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</si>
  <si>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</si>
  <si>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</si>
  <si>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</si>
  <si>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</si>
  <si>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</si>
  <si>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</si>
  <si>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</si>
  <si>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</si>
  <si>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</si>
  <si>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</si>
  <si>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</si>
  <si>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</si>
  <si>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</si>
  <si>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</si>
  <si>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</si>
  <si>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</si>
  <si>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</si>
  <si>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</si>
  <si>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</si>
  <si>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</si>
  <si>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</si>
  <si>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</si>
  <si>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</si>
  <si>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</si>
  <si>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</si>
  <si>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</si>
  <si>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</si>
  <si>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</si>
  <si>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</si>
  <si>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</si>
  <si>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</si>
  <si>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</si>
  <si>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</si>
  <si>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</si>
  <si>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</si>
  <si>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</si>
  <si>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</si>
  <si>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</si>
  <si>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</si>
  <si>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</si>
  <si>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</si>
  <si>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</si>
  <si>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</si>
  <si>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</si>
  <si>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</si>
  <si>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</si>
  <si>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</si>
  <si>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</si>
  <si>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</si>
  <si>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</si>
  <si>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</si>
  <si>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</si>
  <si>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</si>
  <si>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</si>
  <si>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</si>
  <si>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</si>
  <si>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</si>
  <si>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</si>
  <si>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</si>
  <si>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</si>
  <si>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</si>
  <si>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</si>
  <si>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</si>
  <si>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</si>
  <si>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</si>
  <si>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</si>
  <si>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</si>
  <si>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</si>
  <si>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</si>
  <si>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</si>
  <si>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</si>
  <si>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</si>
  <si>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</si>
  <si>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</si>
  <si>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</si>
  <si>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</si>
  <si>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</si>
  <si>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</si>
  <si>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</si>
  <si>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</si>
  <si>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</si>
  <si>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</si>
  <si>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</si>
  <si>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</si>
  <si>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</si>
  <si>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</si>
  <si>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</si>
  <si>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</si>
  <si>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</si>
  <si>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</si>
  <si>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</si>
  <si>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</si>
  <si>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</si>
  <si>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</si>
  <si>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</si>
  <si>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</si>
  <si>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</si>
  <si>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</si>
  <si>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</si>
  <si>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</si>
  <si>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</si>
  <si>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</si>
  <si>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</si>
  <si>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</si>
  <si>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</si>
  <si>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</si>
  <si>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</si>
  <si>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</si>
  <si>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</si>
  <si>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</si>
  <si>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</si>
  <si>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</si>
  <si>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</si>
  <si>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</si>
  <si>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</si>
  <si>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</si>
  <si>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</si>
  <si>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</si>
  <si>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</si>
  <si>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</si>
  <si>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</si>
  <si>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</si>
  <si>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</si>
  <si>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</si>
  <si>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</si>
  <si>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</si>
  <si>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</si>
  <si>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</si>
  <si>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</si>
  <si>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</si>
  <si>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</si>
  <si>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</si>
  <si>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</si>
  <si>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</si>
  <si>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</si>
  <si>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</si>
  <si>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</si>
  <si>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</si>
  <si>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</si>
  <si>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</si>
  <si>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</si>
  <si>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</si>
  <si>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</si>
  <si>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</si>
  <si>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</si>
  <si>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</si>
  <si>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</si>
  <si>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</si>
  <si>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</si>
  <si>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</si>
  <si>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</si>
  <si>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</si>
  <si>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</si>
  <si>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</si>
  <si>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</si>
  <si>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</si>
  <si>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</si>
  <si>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</si>
  <si>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</si>
  <si>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</si>
  <si>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</si>
  <si>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</si>
  <si>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</si>
  <si>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</si>
  <si>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</si>
  <si>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</si>
  <si>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</si>
  <si>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</si>
  <si>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</si>
  <si>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</si>
  <si>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</si>
  <si>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</si>
  <si>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</si>
  <si>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</si>
  <si>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</si>
  <si>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</si>
  <si>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</si>
  <si>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</si>
  <si>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</si>
  <si>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</si>
  <si>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</si>
  <si>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</si>
  <si>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</si>
  <si>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</si>
  <si>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</si>
  <si>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</si>
  <si>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</si>
  <si>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</si>
  <si>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</si>
  <si>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</si>
  <si>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</si>
  <si>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</si>
  <si>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</si>
  <si>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</si>
  <si>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</si>
  <si>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</si>
  <si>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</si>
  <si>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</si>
  <si>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</si>
  <si>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</si>
  <si>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</si>
  <si>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</si>
  <si>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</si>
  <si>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</si>
  <si>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</si>
  <si>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</si>
  <si>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</si>
  <si>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</si>
  <si>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</si>
  <si>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</si>
  <si>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</si>
  <si>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</si>
  <si>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</si>
  <si>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</si>
  <si>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</si>
  <si>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</si>
  <si>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</si>
  <si>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</si>
  <si>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</si>
  <si>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</si>
  <si>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</si>
  <si>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</si>
  <si>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</si>
  <si>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</si>
  <si>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</si>
  <si>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</si>
  <si>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</si>
  <si>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</si>
  <si>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</si>
  <si>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</si>
  <si>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</si>
  <si>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</si>
  <si>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</si>
  <si>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</si>
  <si>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</si>
  <si>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</si>
  <si>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</si>
  <si>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</si>
  <si>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</si>
  <si>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</si>
  <si>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</si>
  <si>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</si>
  <si>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</si>
  <si>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</si>
  <si>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</si>
  <si>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</si>
  <si>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</si>
  <si>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</si>
  <si>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</si>
  <si>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</si>
  <si>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</si>
  <si>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</si>
  <si>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</si>
  <si>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</si>
  <si>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</si>
  <si>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</si>
  <si>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</si>
  <si>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</si>
  <si>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</si>
  <si>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</si>
  <si>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</si>
  <si>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</si>
  <si>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</si>
  <si>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</si>
  <si>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</si>
  <si>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</si>
  <si>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</si>
  <si>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</si>
  <si>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</si>
  <si>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</si>
  <si>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</si>
  <si>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</si>
  <si>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</si>
  <si>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</si>
  <si>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</si>
  <si>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</si>
  <si>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</si>
  <si>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</si>
  <si>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</si>
  <si>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</si>
  <si>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</si>
  <si>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</si>
  <si>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</si>
  <si>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</si>
  <si>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</si>
  <si>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</si>
  <si>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</si>
  <si>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</si>
  <si>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</si>
  <si>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</si>
  <si>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</si>
  <si>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</si>
  <si>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</si>
  <si>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</si>
  <si>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</si>
  <si>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</si>
  <si>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</si>
  <si>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</si>
  <si>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</si>
  <si>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</si>
  <si>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</si>
  <si>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</si>
  <si>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</si>
  <si>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</si>
  <si>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</si>
  <si>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</si>
  <si>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</si>
  <si>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</si>
  <si>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</si>
  <si>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</si>
  <si>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</si>
  <si>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</si>
  <si>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</si>
  <si>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</si>
  <si>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</si>
  <si>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</si>
  <si>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</si>
  <si>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</si>
  <si>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</si>
  <si>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</si>
  <si>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</si>
  <si>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</si>
  <si>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</si>
  <si>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</si>
  <si>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</si>
  <si>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</si>
  <si>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</si>
  <si>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</si>
  <si>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</si>
  <si>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</si>
  <si>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</si>
  <si>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</si>
  <si>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</si>
  <si>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</si>
  <si>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</si>
  <si>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</si>
  <si>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</si>
  <si>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</si>
  <si>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</si>
  <si>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</si>
  <si>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</si>
  <si>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</si>
  <si>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</si>
  <si>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</si>
  <si>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</si>
  <si>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</si>
  <si>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</si>
  <si>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</si>
  <si>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</si>
  <si>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</si>
  <si>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</si>
  <si>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</si>
  <si>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</si>
  <si>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</si>
  <si>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</si>
  <si>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</si>
  <si>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</si>
  <si>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</si>
  <si>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</si>
  <si>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</si>
  <si>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</si>
  <si>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</si>
  <si>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</si>
  <si>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</si>
  <si>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</si>
  <si>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</si>
  <si>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</si>
  <si>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</si>
  <si>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</si>
  <si>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</si>
  <si>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</si>
  <si>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</si>
  <si>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</si>
  <si>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</si>
  <si>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</si>
  <si>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</si>
  <si>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</si>
  <si>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</si>
  <si>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</si>
  <si>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</si>
  <si>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</si>
  <si>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</si>
  <si>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</si>
  <si>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</si>
  <si>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</si>
  <si>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</si>
  <si>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</si>
  <si>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</si>
  <si>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</si>
  <si>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</si>
  <si>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</si>
  <si>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</si>
  <si>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</si>
  <si>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</si>
  <si>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</si>
  <si>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</si>
  <si>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</si>
  <si>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</si>
  <si>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</si>
  <si>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</si>
  <si>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</si>
  <si>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</si>
  <si>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</si>
  <si>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</si>
  <si>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</si>
  <si>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</si>
  <si>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</si>
  <si>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</si>
  <si>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</si>
  <si>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</si>
  <si>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</si>
  <si>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</si>
  <si>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</si>
  <si>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</si>
  <si>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</si>
  <si>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</si>
  <si>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</si>
  <si>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</si>
  <si>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</si>
  <si>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</si>
  <si>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</si>
  <si>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</si>
  <si>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</si>
  <si>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</si>
  <si>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</si>
  <si>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</si>
  <si>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</si>
  <si>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</si>
  <si>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</si>
  <si>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</si>
  <si>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</si>
  <si>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</si>
  <si>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</si>
  <si>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</si>
  <si>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</si>
  <si>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</si>
  <si>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</si>
  <si>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</si>
  <si>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</si>
  <si>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</si>
  <si>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</si>
  <si>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</si>
  <si>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</si>
  <si>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</si>
  <si>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</si>
  <si>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</si>
  <si>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</si>
  <si>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</si>
  <si>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</si>
  <si>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</si>
  <si>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</si>
  <si>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</si>
  <si>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</si>
  <si>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</si>
  <si>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</si>
  <si>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</si>
  <si>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</si>
  <si>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</si>
  <si>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</si>
  <si>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</si>
  <si>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</si>
  <si>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</si>
  <si>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</si>
  <si>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</si>
  <si>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</si>
  <si>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</si>
  <si>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</si>
  <si>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</si>
  <si>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</si>
  <si>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</si>
  <si>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</si>
  <si>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</si>
  <si>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</si>
  <si>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</si>
  <si>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</si>
  <si>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</si>
  <si>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</si>
  <si>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</si>
  <si>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</si>
  <si>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</si>
  <si>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</si>
  <si>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</si>
  <si>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</si>
  <si>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</si>
  <si>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</si>
  <si>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</si>
  <si>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</si>
  <si>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</si>
  <si>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</si>
  <si>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</si>
  <si>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</si>
  <si>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</si>
  <si>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</si>
  <si>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</si>
  <si>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</si>
  <si>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</si>
  <si>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</si>
  <si>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</si>
  <si>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</si>
  <si>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</si>
  <si>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</si>
  <si>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</si>
  <si>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</si>
  <si>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</si>
  <si>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</si>
  <si>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</si>
  <si>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</si>
  <si>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</si>
  <si>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</si>
  <si>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</si>
  <si>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</si>
  <si>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</si>
  <si>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</si>
  <si>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</si>
  <si>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</si>
  <si>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</si>
  <si>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</si>
  <si>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</si>
  <si>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</si>
  <si>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</si>
  <si>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</si>
  <si>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</si>
  <si>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</si>
  <si>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</si>
  <si>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</si>
  <si>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</si>
  <si>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</si>
  <si>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</si>
  <si>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</si>
  <si>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</si>
  <si>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</si>
  <si>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</si>
  <si>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</si>
  <si>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</si>
  <si>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</si>
  <si>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</si>
  <si>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</si>
  <si>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</si>
  <si>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</si>
  <si>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</si>
  <si>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</si>
  <si>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</si>
  <si>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</si>
  <si>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</si>
  <si>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</si>
  <si>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</si>
  <si>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</si>
  <si>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</si>
  <si>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</si>
  <si>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</si>
  <si>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</si>
  <si>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</si>
  <si>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</si>
  <si>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</si>
  <si>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</si>
  <si>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</si>
  <si>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</si>
  <si>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</si>
  <si>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</si>
  <si>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</si>
  <si>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</si>
  <si>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</si>
  <si>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</si>
  <si>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</si>
  <si>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</si>
  <si>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</si>
  <si>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</si>
  <si>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</si>
  <si>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</si>
  <si>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</si>
  <si>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</si>
  <si>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</si>
  <si>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</si>
  <si>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</si>
  <si>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</si>
  <si>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</si>
  <si>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</si>
  <si>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</si>
  <si>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</si>
  <si>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</si>
  <si>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</si>
  <si>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</si>
  <si>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</si>
  <si>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</si>
  <si>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</si>
  <si>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</si>
  <si>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</si>
  <si>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</si>
  <si>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</si>
  <si>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</si>
  <si>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</si>
  <si>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</si>
  <si>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</si>
  <si>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</si>
  <si>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</si>
  <si>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</si>
  <si>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</si>
  <si>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</si>
  <si>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</si>
  <si>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</si>
  <si>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</si>
  <si>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</si>
  <si>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</si>
  <si>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</si>
  <si>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</si>
  <si>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</si>
  <si>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</si>
  <si>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</si>
  <si>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</si>
  <si>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</si>
  <si>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</si>
  <si>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</si>
  <si>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</si>
  <si>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</si>
  <si>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</si>
  <si>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</si>
  <si>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</si>
  <si>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</si>
  <si>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</si>
  <si>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</si>
  <si>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</si>
  <si>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</si>
  <si>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</si>
  <si>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</si>
  <si>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</si>
  <si>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</si>
  <si>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</si>
  <si>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</si>
  <si>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</si>
  <si>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</si>
  <si>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</si>
  <si>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</si>
  <si>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</si>
  <si>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</si>
  <si>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</si>
  <si>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</si>
  <si>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</si>
  <si>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</si>
  <si>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</si>
  <si>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</si>
  <si>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</si>
  <si>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</si>
  <si>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</si>
  <si>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</si>
  <si>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</si>
  <si>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</si>
  <si>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</si>
  <si>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</si>
  <si>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</si>
  <si>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</si>
  <si>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</si>
  <si>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</si>
  <si>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</si>
  <si>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</si>
  <si>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</si>
  <si>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</si>
  <si>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</si>
  <si>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</si>
  <si>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</si>
  <si>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</si>
  <si>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</si>
  <si>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</si>
  <si>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</si>
  <si>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</si>
  <si>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</si>
  <si>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</si>
  <si>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</si>
  <si>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</si>
  <si>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</si>
  <si>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</si>
  <si>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</si>
  <si>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</si>
  <si>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</si>
  <si>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</si>
  <si>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</si>
  <si>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</si>
  <si>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</si>
  <si>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</si>
  <si>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</si>
  <si>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</si>
  <si>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</si>
  <si>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</si>
  <si>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</si>
  <si>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</si>
  <si>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</si>
  <si>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</si>
  <si>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</si>
  <si>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</si>
  <si>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</si>
  <si>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</si>
  <si>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</si>
  <si>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</si>
  <si>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</si>
  <si>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</si>
  <si>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</si>
  <si>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</si>
  <si>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</si>
  <si>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</si>
  <si>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</si>
  <si>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</si>
  <si>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</si>
  <si>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</si>
  <si>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</si>
  <si>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</si>
  <si>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</si>
  <si>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</si>
  <si>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</si>
  <si>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</si>
  <si>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</si>
  <si>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</si>
  <si>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</si>
  <si>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</si>
  <si>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</si>
  <si>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</si>
  <si>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</si>
  <si>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</si>
  <si>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</si>
  <si>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</si>
  <si>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</si>
  <si>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</si>
  <si>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</si>
  <si>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</si>
  <si>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</si>
  <si>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</si>
  <si>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</si>
  <si>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</si>
  <si>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</si>
  <si>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</si>
  <si>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</si>
  <si>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</si>
  <si>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</si>
  <si>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</si>
  <si>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</si>
  <si>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</si>
  <si>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</si>
  <si>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</si>
  <si>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</si>
  <si>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</si>
  <si>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</si>
  <si>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</si>
  <si>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</si>
  <si>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</si>
  <si>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</si>
  <si>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</si>
  <si>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</si>
  <si>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</si>
  <si>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</si>
  <si>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</si>
  <si>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</si>
  <si>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</si>
  <si>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</si>
  <si>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</si>
  <si>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</si>
  <si>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</si>
  <si>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</si>
  <si>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</si>
  <si>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</si>
  <si>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</si>
  <si>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</si>
  <si>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</si>
  <si>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</si>
  <si>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</si>
  <si>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</si>
  <si>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</si>
  <si>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</si>
  <si>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</si>
  <si>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</si>
  <si>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</si>
  <si>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</si>
  <si>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</si>
  <si>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</si>
  <si>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</si>
  <si>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</si>
  <si>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</si>
  <si>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</si>
  <si>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</si>
  <si>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</si>
  <si>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</si>
  <si>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</si>
  <si>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</si>
  <si>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</si>
  <si>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</si>
  <si>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</si>
  <si>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</si>
  <si>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</si>
  <si>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</si>
  <si>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</si>
  <si>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</si>
  <si>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</si>
  <si>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</si>
  <si>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</si>
  <si>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</si>
  <si>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</si>
  <si>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</si>
  <si>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</si>
  <si>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</si>
  <si>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</si>
  <si>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</si>
  <si>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</si>
  <si>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</si>
  <si>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</si>
  <si>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</si>
  <si>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</si>
  <si>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</si>
  <si>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</si>
  <si>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</si>
  <si>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</si>
  <si>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</si>
  <si>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</si>
  <si>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</si>
  <si>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</si>
  <si>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</si>
  <si>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</si>
  <si>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</si>
  <si>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</si>
  <si>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</si>
  <si>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</si>
  <si>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</si>
  <si>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</si>
  <si>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</si>
  <si>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</si>
  <si>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</si>
  <si>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</si>
  <si>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</si>
  <si>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</si>
  <si>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</si>
  <si>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</si>
  <si>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</si>
  <si>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</si>
  <si>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</si>
  <si>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</si>
  <si>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</si>
  <si>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</si>
  <si>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</si>
  <si>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</si>
  <si>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</si>
  <si>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</si>
  <si>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</si>
  <si>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</si>
  <si>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</si>
  <si>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</si>
  <si>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</si>
  <si>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</si>
  <si>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</si>
  <si>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</si>
  <si>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</si>
  <si>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</si>
  <si>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</si>
  <si>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</si>
  <si>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</si>
  <si>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</si>
  <si>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</si>
  <si>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</si>
  <si>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</si>
  <si>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</si>
  <si>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</si>
  <si>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</si>
  <si>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</si>
  <si>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</si>
  <si>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</si>
  <si>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</si>
  <si>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</si>
  <si>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</si>
  <si>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</si>
  <si>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</si>
  <si>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</si>
  <si>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</si>
  <si>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</si>
  <si>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</si>
  <si>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</si>
  <si>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</si>
  <si>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</si>
  <si>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</si>
  <si>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</si>
  <si>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</si>
  <si>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</si>
  <si>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</si>
  <si>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</si>
  <si>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</si>
  <si>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</si>
  <si>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</si>
  <si>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</si>
  <si>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</si>
  <si>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</si>
  <si>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</si>
  <si>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</si>
  <si>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</si>
  <si>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</si>
  <si>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</si>
  <si>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</si>
  <si>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</si>
  <si>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</si>
  <si>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</si>
  <si>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</si>
  <si>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</si>
  <si>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</si>
  <si>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</si>
  <si>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</si>
  <si>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</si>
  <si>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</si>
  <si>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</si>
  <si>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</si>
  <si>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</si>
  <si>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</si>
  <si>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</si>
  <si>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</si>
  <si>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</si>
  <si>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</si>
  <si>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</si>
  <si>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</si>
  <si>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</si>
  <si>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</si>
  <si>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</si>
  <si>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</si>
  <si>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</si>
  <si>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</si>
  <si>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</si>
  <si>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</si>
  <si>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</si>
  <si>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</si>
  <si>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</si>
  <si>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</si>
  <si>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</si>
  <si>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</si>
  <si>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</si>
  <si>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</si>
  <si>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</si>
  <si>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</si>
  <si>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</si>
  <si>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</si>
  <si>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</si>
  <si>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</si>
  <si>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</si>
  <si>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</si>
  <si>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</si>
  <si>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</si>
  <si>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</si>
  <si>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</si>
  <si>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</si>
  <si>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</si>
  <si>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</si>
  <si>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</si>
  <si>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</si>
  <si>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</si>
  <si>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</si>
  <si>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</si>
  <si>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</si>
  <si>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</si>
  <si>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</si>
  <si>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</si>
  <si>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</si>
  <si>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</si>
  <si>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</si>
  <si>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</si>
  <si>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</si>
  <si>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</si>
  <si>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</si>
  <si>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</si>
  <si>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</si>
  <si>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</si>
  <si>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</si>
  <si>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</si>
  <si>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</si>
  <si>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</si>
  <si>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</si>
  <si>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</si>
  <si>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</si>
  <si>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</si>
  <si>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</si>
  <si>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</si>
  <si>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</si>
  <si>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</si>
  <si>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</si>
  <si>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</si>
  <si>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</si>
  <si>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</si>
  <si>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</si>
  <si>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</si>
  <si>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</si>
  <si>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</si>
  <si>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</si>
  <si>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</si>
  <si>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</si>
  <si>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</si>
  <si>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</si>
  <si>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</si>
  <si>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</si>
  <si>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</si>
  <si>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</si>
  <si>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</si>
  <si>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</si>
  <si>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</si>
  <si>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</si>
  <si>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</si>
  <si>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</si>
  <si>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</si>
  <si>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</si>
  <si>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</si>
  <si>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</si>
  <si>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</si>
  <si>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</si>
  <si>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</si>
  <si>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</si>
  <si>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</si>
  <si>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</si>
  <si>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</si>
  <si>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</si>
  <si>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</si>
  <si>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</si>
  <si>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</si>
  <si>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</si>
  <si>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</si>
  <si>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</si>
  <si>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</si>
  <si>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</si>
  <si>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</si>
  <si>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</si>
  <si>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</si>
  <si>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</si>
  <si>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</si>
  <si>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</si>
  <si>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</si>
  <si>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</si>
  <si>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</si>
  <si>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</si>
  <si>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</si>
  <si>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</si>
  <si>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</si>
  <si>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</si>
  <si>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</si>
  <si>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</si>
  <si>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</si>
  <si>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</si>
  <si>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</si>
  <si>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</si>
  <si>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</si>
  <si>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</si>
  <si>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</si>
  <si>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</si>
  <si>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</si>
  <si>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</si>
  <si>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</si>
  <si>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</si>
  <si>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</si>
  <si>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</si>
  <si>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</si>
  <si>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</si>
  <si>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</si>
  <si>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</si>
  <si>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</si>
  <si>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</si>
  <si>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</si>
  <si>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</si>
  <si>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</si>
  <si>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</si>
  <si>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</si>
  <si>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</si>
  <si>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</si>
  <si>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</si>
  <si>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</si>
  <si>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</si>
  <si>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</si>
  <si>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</si>
  <si>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</si>
  <si>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</si>
  <si>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</si>
  <si>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</si>
  <si>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</si>
  <si>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</si>
  <si>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</si>
  <si>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</si>
  <si>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</si>
  <si>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</si>
  <si>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</si>
  <si>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</si>
  <si>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</si>
  <si>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</si>
  <si>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</si>
  <si>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</si>
  <si>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</si>
  <si>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</si>
  <si>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</si>
  <si>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</si>
  <si>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</si>
  <si>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</si>
  <si>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</si>
  <si>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</si>
  <si>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</si>
  <si>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</si>
  <si>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</si>
  <si>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</si>
  <si>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</si>
  <si>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</si>
  <si>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</si>
  <si>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</si>
  <si>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</si>
  <si>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</si>
  <si>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</si>
  <si>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</si>
  <si>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</si>
  <si>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</si>
  <si>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</si>
  <si>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</si>
  <si>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</si>
  <si>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</si>
  <si>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</si>
  <si>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</si>
  <si>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</si>
  <si>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</si>
  <si>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</si>
  <si>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</si>
  <si>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</si>
  <si>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</si>
  <si>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</si>
  <si>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</si>
  <si>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</si>
  <si>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</si>
  <si>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</si>
  <si>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</si>
  <si>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</si>
  <si>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</si>
  <si>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</si>
  <si>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</si>
  <si>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</si>
  <si>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</si>
  <si>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</si>
  <si>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</si>
  <si>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</si>
  <si>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</si>
  <si>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</si>
  <si>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</si>
  <si>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</si>
  <si>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</si>
  <si>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</si>
  <si>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</si>
  <si>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</si>
  <si>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</si>
  <si>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</si>
  <si>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</si>
  <si>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</si>
  <si>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</si>
  <si>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</si>
  <si>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</si>
  <si>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</si>
  <si>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</si>
  <si>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</si>
  <si>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</si>
  <si>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</si>
  <si>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</si>
  <si>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</si>
  <si>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</si>
  <si>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</si>
  <si>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</si>
  <si>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</si>
  <si>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</si>
  <si>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</si>
  <si>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</si>
  <si>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</si>
  <si>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</si>
  <si>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</si>
  <si>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</si>
  <si>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</si>
  <si>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</si>
  <si>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</si>
  <si>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</si>
  <si>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</si>
  <si>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</si>
  <si>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</si>
  <si>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</si>
  <si>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</si>
  <si>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</si>
  <si>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</si>
  <si>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</si>
  <si>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</si>
  <si>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</si>
  <si>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</si>
  <si>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</si>
  <si>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</si>
  <si>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</si>
  <si>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</si>
  <si>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</si>
  <si>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</si>
  <si>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</si>
  <si>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</si>
  <si>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</si>
  <si>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</si>
  <si>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</si>
  <si>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</si>
  <si>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</si>
  <si>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</si>
  <si>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</si>
  <si>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</si>
  <si>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</si>
  <si>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</si>
  <si>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</si>
  <si>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</si>
  <si>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</si>
  <si>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</si>
  <si>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</si>
  <si>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</si>
  <si>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</si>
  <si>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</si>
  <si>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</si>
  <si>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</si>
  <si>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</si>
  <si>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</si>
  <si>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</si>
  <si>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</si>
  <si>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</si>
  <si>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</si>
  <si>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</si>
  <si>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</si>
  <si>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</si>
  <si>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</si>
  <si>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</si>
  <si>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</si>
  <si>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</si>
  <si>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</si>
  <si>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</si>
  <si>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</si>
  <si>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</si>
  <si>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</si>
  <si>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</si>
  <si>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</si>
  <si>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</si>
  <si>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</si>
  <si>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</si>
  <si>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</si>
  <si>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</si>
  <si>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</si>
  <si>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</si>
  <si>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</si>
  <si>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</si>
  <si>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</si>
  <si>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</si>
  <si>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</si>
  <si>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</si>
  <si>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</si>
  <si>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</si>
  <si>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</si>
  <si>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</si>
  <si>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</si>
  <si>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</si>
  <si>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</si>
  <si>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</si>
  <si>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</si>
  <si>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</si>
  <si>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</si>
  <si>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</si>
  <si>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</si>
  <si>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</si>
  <si>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</si>
  <si>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</si>
  <si>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</si>
  <si>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</si>
  <si>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</si>
  <si>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</si>
  <si>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</si>
  <si>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</si>
  <si>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</si>
  <si>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</si>
  <si>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</si>
  <si>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</si>
  <si>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</si>
  <si>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</si>
  <si>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</si>
  <si>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</si>
  <si>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</si>
  <si>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</si>
  <si>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</si>
  <si>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</si>
  <si>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</si>
  <si>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</si>
  <si>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</si>
  <si>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</si>
  <si>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</si>
  <si>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</si>
  <si>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</si>
  <si>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</si>
  <si>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</si>
  <si>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</si>
  <si>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</si>
  <si>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</si>
  <si>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</si>
  <si>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</si>
  <si>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</si>
  <si>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</si>
  <si>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</si>
  <si>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</si>
  <si>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</si>
  <si>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</si>
  <si>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</si>
  <si>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</si>
  <si>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</si>
  <si>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</si>
  <si>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</si>
  <si>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</si>
  <si>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</si>
  <si>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</si>
  <si>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</si>
  <si>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</si>
  <si>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</si>
  <si>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</si>
  <si>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</si>
  <si>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</si>
  <si>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</si>
  <si>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</si>
  <si>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</si>
  <si>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</si>
  <si>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</si>
  <si>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</si>
  <si>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</si>
  <si>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</si>
  <si>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</si>
  <si>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</si>
  <si>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</si>
  <si>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</si>
  <si>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</si>
  <si>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</si>
  <si>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</si>
  <si>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</si>
  <si>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</si>
  <si>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</si>
  <si>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</si>
  <si>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</si>
  <si>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</si>
  <si>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</si>
  <si>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</si>
  <si>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</si>
  <si>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</si>
  <si>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</si>
  <si>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</si>
  <si>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</si>
  <si>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</si>
  <si>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</si>
  <si>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</si>
  <si>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</si>
  <si>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</si>
  <si>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</si>
  <si>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</si>
  <si>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</si>
  <si>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</si>
  <si>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</si>
  <si>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</si>
  <si>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</si>
  <si>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</si>
  <si>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</si>
  <si>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</si>
  <si>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</si>
  <si>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</si>
  <si>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</si>
  <si>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</si>
  <si>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</si>
  <si>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</si>
  <si>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</si>
  <si>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</si>
  <si>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</si>
  <si>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</si>
  <si>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</si>
  <si>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</si>
  <si>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</si>
  <si>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</si>
  <si>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</si>
  <si>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</si>
  <si>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</si>
  <si>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</si>
  <si>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</si>
  <si>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</si>
  <si>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</si>
  <si>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</si>
  <si>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</si>
  <si>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</si>
  <si>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</si>
  <si>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</si>
  <si>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</si>
  <si>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</si>
  <si>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</si>
  <si>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</si>
  <si>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</si>
  <si>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</si>
  <si>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</si>
  <si>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</si>
  <si>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</si>
  <si>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</si>
  <si>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</si>
  <si>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</si>
  <si>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</si>
  <si>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</si>
  <si>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</si>
  <si>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</si>
  <si>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</si>
  <si>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</si>
  <si>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</si>
  <si>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</si>
  <si>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</si>
  <si>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</si>
  <si>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</si>
  <si>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</si>
  <si>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</si>
  <si>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</si>
  <si>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</si>
  <si>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</si>
  <si>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</si>
  <si>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</si>
  <si>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</si>
  <si>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</si>
  <si>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</si>
  <si>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</si>
  <si>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</si>
  <si>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</si>
  <si>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</si>
  <si>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</si>
  <si>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</si>
  <si>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</si>
  <si>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</si>
  <si>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</si>
  <si>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</si>
  <si>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</si>
  <si>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</si>
  <si>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</si>
  <si>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</si>
  <si>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</si>
  <si>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</si>
  <si>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</si>
  <si>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</si>
  <si>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</si>
  <si>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</si>
  <si>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</si>
  <si>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</si>
  <si>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</si>
  <si>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</si>
  <si>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</si>
  <si>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</si>
  <si>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</si>
  <si>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</si>
  <si>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</si>
  <si>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</si>
  <si>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</si>
  <si>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</si>
  <si>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</si>
  <si>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</si>
  <si>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</si>
  <si>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</si>
  <si>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</si>
  <si>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</si>
  <si>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</si>
  <si>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</si>
  <si>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</si>
  <si>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</si>
  <si>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</si>
  <si>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</si>
  <si>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</si>
  <si>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</si>
  <si>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</si>
  <si>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</si>
  <si>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</si>
  <si>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</si>
  <si>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</si>
  <si>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</si>
  <si>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</si>
  <si>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</si>
  <si>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</si>
  <si>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</si>
  <si>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</si>
  <si>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</si>
  <si>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</si>
  <si>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</si>
  <si>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</si>
  <si>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</si>
  <si>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</si>
  <si>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</si>
  <si>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</si>
  <si>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</si>
  <si>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</si>
  <si>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</si>
  <si>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</si>
  <si>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</si>
  <si>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</si>
  <si>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</si>
  <si>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</si>
  <si>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</si>
  <si>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</si>
  <si>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</si>
  <si>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</si>
  <si>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</si>
  <si>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</si>
  <si>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</si>
  <si>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</si>
  <si>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</si>
  <si>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</si>
  <si>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</si>
  <si>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</si>
  <si>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</si>
  <si>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</si>
  <si>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</si>
  <si>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</si>
  <si>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</si>
  <si>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</si>
  <si>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</si>
  <si>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</si>
  <si>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</si>
  <si>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</si>
  <si>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</si>
  <si>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</si>
  <si>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</si>
  <si>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</si>
  <si>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</si>
  <si>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</si>
  <si>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</si>
  <si>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</si>
  <si>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</si>
  <si>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</si>
  <si>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</si>
  <si>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</si>
  <si>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</si>
  <si>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</si>
  <si>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</si>
  <si>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</si>
  <si>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</si>
  <si>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</si>
  <si>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</si>
  <si>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</si>
  <si>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</si>
  <si>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</si>
  <si>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</si>
  <si>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</si>
  <si>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</si>
  <si>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</si>
  <si>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</si>
  <si>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</si>
  <si>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</si>
  <si>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</si>
  <si>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</si>
  <si>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</si>
  <si>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</si>
  <si>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</si>
  <si>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</si>
  <si>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</si>
  <si>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</si>
  <si>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</si>
  <si>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</si>
  <si>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</si>
  <si>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</si>
  <si>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</si>
  <si>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</si>
  <si>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</si>
  <si>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</si>
  <si>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</si>
  <si>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</si>
  <si>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</si>
  <si>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</si>
  <si>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</si>
  <si>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</si>
  <si>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</si>
  <si>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</si>
  <si>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</si>
  <si>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</si>
  <si>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</si>
  <si>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</si>
  <si>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</si>
  <si>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</si>
  <si>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</si>
  <si>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</si>
  <si>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</si>
  <si>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</si>
  <si>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</si>
  <si>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</si>
  <si>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</si>
  <si>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</si>
  <si>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</si>
  <si>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</si>
  <si>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</si>
  <si>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</si>
  <si>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</si>
  <si>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</si>
  <si>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</si>
  <si>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</si>
  <si>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</si>
  <si>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</si>
  <si>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</si>
  <si>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</si>
  <si>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</si>
  <si>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</si>
  <si>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</si>
  <si>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</si>
  <si>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</si>
  <si>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</si>
  <si>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</si>
  <si>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</si>
  <si>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</si>
  <si>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</si>
  <si>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</si>
  <si>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</si>
  <si>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</si>
  <si>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</si>
  <si>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</si>
  <si>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</si>
  <si>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</si>
  <si>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</si>
  <si>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</si>
  <si>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</si>
  <si>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</si>
  <si>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</si>
  <si>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</si>
  <si>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</si>
  <si>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</si>
  <si>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</si>
  <si>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</si>
  <si>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</si>
  <si>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</si>
  <si>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</si>
  <si>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</si>
  <si>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</si>
  <si>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</si>
  <si>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</si>
  <si>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</si>
  <si>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</si>
  <si>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</si>
  <si>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</si>
  <si>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</si>
  <si>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</si>
  <si>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</si>
  <si>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</si>
  <si>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</si>
  <si>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</si>
  <si>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</si>
  <si>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</si>
  <si>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</si>
  <si>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</si>
  <si>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</si>
  <si>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</si>
  <si>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</si>
  <si>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</si>
  <si>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</si>
  <si>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</si>
  <si>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</si>
  <si>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</si>
  <si>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</si>
  <si>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</si>
  <si>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</si>
  <si>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</si>
  <si>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</si>
  <si>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</si>
  <si>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</si>
  <si>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</si>
  <si>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</si>
  <si>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</si>
  <si>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</si>
  <si>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</si>
  <si>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</si>
  <si>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</si>
  <si>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</si>
  <si>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</si>
  <si>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</si>
  <si>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</si>
  <si>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</si>
  <si>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</si>
  <si>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</si>
  <si>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</si>
  <si>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</si>
  <si>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</si>
  <si>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</si>
  <si>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</si>
  <si>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</si>
  <si>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</si>
  <si>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</si>
  <si>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</si>
  <si>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</si>
  <si>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</si>
  <si>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</si>
  <si>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</si>
  <si>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</si>
  <si>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</si>
  <si>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</si>
  <si>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</si>
  <si>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</si>
  <si>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</si>
  <si>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</si>
  <si>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</si>
  <si>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</si>
  <si>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</si>
  <si>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</si>
  <si>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</si>
  <si>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</si>
  <si>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</si>
  <si>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</si>
  <si>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</si>
  <si>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</si>
  <si>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</si>
  <si>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</si>
  <si>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</si>
  <si>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</si>
  <si>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</si>
  <si>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</si>
  <si>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</si>
  <si>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</si>
  <si>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</si>
  <si>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</si>
  <si>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</si>
  <si>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</si>
  <si>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</si>
  <si>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</si>
  <si>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</si>
  <si>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</si>
  <si>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</si>
  <si>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</si>
  <si>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</si>
  <si>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</si>
  <si>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</si>
  <si>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</si>
  <si>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</si>
  <si>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</si>
  <si>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</si>
  <si>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</si>
  <si>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</si>
  <si>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</si>
  <si>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</si>
  <si>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</si>
  <si>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</si>
  <si>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</si>
  <si>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</si>
  <si>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</si>
  <si>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</si>
  <si>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</si>
  <si>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</si>
  <si>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</si>
  <si>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</si>
  <si>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</si>
  <si>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</si>
  <si>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</si>
  <si>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</si>
  <si>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</si>
  <si>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</si>
  <si>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</si>
  <si>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</si>
  <si>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</si>
  <si>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</si>
  <si>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</si>
  <si>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</si>
  <si>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</si>
  <si>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</si>
  <si>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</si>
  <si>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</si>
  <si>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</si>
  <si>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</si>
  <si>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</si>
  <si>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</si>
  <si>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</si>
  <si>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</si>
  <si>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</si>
  <si>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</si>
  <si>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</si>
  <si>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</si>
  <si>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</si>
  <si>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</si>
  <si>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</si>
  <si>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</si>
  <si>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</si>
  <si>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</si>
  <si>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</si>
  <si>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</si>
  <si>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</si>
  <si>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</si>
  <si>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</si>
  <si>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</si>
  <si>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</si>
  <si>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</si>
  <si>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</si>
  <si>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</si>
  <si>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</si>
  <si>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</si>
  <si>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</si>
  <si>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</si>
  <si>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</si>
  <si>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</si>
  <si>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</si>
  <si>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</si>
  <si>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</si>
  <si>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</si>
  <si>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</si>
  <si>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</si>
  <si>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</si>
  <si>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</si>
  <si>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</si>
  <si>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</si>
  <si>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</si>
  <si>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</si>
  <si>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</si>
  <si>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</si>
  <si>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</si>
  <si>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</si>
  <si>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</si>
  <si>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</si>
  <si>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</si>
  <si>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</si>
  <si>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</si>
  <si>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</si>
  <si>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</si>
  <si>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</si>
  <si>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</si>
  <si>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</si>
  <si>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</si>
  <si>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</si>
  <si>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</si>
  <si>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</si>
  <si>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</si>
  <si>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</si>
  <si>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</si>
  <si>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</si>
  <si>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</si>
  <si>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</si>
  <si>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</si>
  <si>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</si>
  <si>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</si>
  <si>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</si>
  <si>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</si>
  <si>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</si>
  <si>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</si>
  <si>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</si>
  <si>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</si>
  <si>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</si>
  <si>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</si>
  <si>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</si>
  <si>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</si>
  <si>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</si>
  <si>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</si>
  <si>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</si>
  <si>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</si>
  <si>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</si>
  <si>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</si>
  <si>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</si>
  <si>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</si>
  <si>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</si>
  <si>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</si>
  <si>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</si>
  <si>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</si>
  <si>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</si>
  <si>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</si>
  <si>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</si>
  <si>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</si>
  <si>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</si>
  <si>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</si>
  <si>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</si>
  <si>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</si>
  <si>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</si>
  <si>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</si>
  <si>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</si>
  <si>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</si>
  <si>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</si>
  <si>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</si>
  <si>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</si>
  <si>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</si>
  <si>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</si>
  <si>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</si>
  <si>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</si>
  <si>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</si>
  <si>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</si>
  <si>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</si>
  <si>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</si>
  <si>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</si>
  <si>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</si>
  <si>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</si>
  <si>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</si>
  <si>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</si>
  <si>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</si>
  <si>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</si>
  <si>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</si>
  <si>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</si>
  <si>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</si>
  <si>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</si>
  <si>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</si>
  <si>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</si>
  <si>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</si>
  <si>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</si>
  <si>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</si>
  <si>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</si>
  <si>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</si>
  <si>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</si>
  <si>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</si>
  <si>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</si>
  <si>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</si>
  <si>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</si>
  <si>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</si>
  <si>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</si>
  <si>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</si>
  <si>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</si>
  <si>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</si>
  <si>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</si>
  <si>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</si>
  <si>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</si>
  <si>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</si>
  <si>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</si>
  <si>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</si>
  <si>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</si>
  <si>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</si>
  <si>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</si>
  <si>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</si>
  <si>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</si>
  <si>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</si>
  <si>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</si>
  <si>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</si>
  <si>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</si>
  <si>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</si>
  <si>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</si>
  <si>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</si>
  <si>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</si>
  <si>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</si>
  <si>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</si>
  <si>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</si>
  <si>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</si>
  <si>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</si>
  <si>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</si>
  <si>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</si>
  <si>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</si>
  <si>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</si>
  <si>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</si>
  <si>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</si>
  <si>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</si>
  <si>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</si>
  <si>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</si>
  <si>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</si>
  <si>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</si>
  <si>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</si>
  <si>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</si>
  <si>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</si>
  <si>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</si>
  <si>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</si>
  <si>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</si>
  <si>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</si>
  <si>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</si>
  <si>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</si>
  <si>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</si>
  <si>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</si>
  <si>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</si>
  <si>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</si>
  <si>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</si>
  <si>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</si>
  <si>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</si>
  <si>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</si>
  <si>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</si>
  <si>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</si>
  <si>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</si>
  <si>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</si>
  <si>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</si>
  <si>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</si>
  <si>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</si>
  <si>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</si>
  <si>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</si>
  <si>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</si>
  <si>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</si>
  <si>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</si>
  <si>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</si>
  <si>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</si>
  <si>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</si>
  <si>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</si>
  <si>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</si>
  <si>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</si>
  <si>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</si>
  <si>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</si>
  <si>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</si>
  <si>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</si>
  <si>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</si>
  <si>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</si>
  <si>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</si>
  <si>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</si>
  <si>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</si>
  <si>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</si>
  <si>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</si>
  <si>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</si>
  <si>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</si>
  <si>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</si>
  <si>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</si>
  <si>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</si>
  <si>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</si>
  <si>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</si>
  <si>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</si>
  <si>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</si>
  <si>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</si>
  <si>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</si>
  <si>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</si>
  <si>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</si>
  <si>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</si>
  <si>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</si>
  <si>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</si>
  <si>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</si>
  <si>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</si>
  <si>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</si>
  <si>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</si>
  <si>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</si>
  <si>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</si>
  <si>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</si>
  <si>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</si>
  <si>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</si>
  <si>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</si>
  <si>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</si>
  <si>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</si>
  <si>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</si>
  <si>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</si>
  <si>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</si>
  <si>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</si>
  <si>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</si>
  <si>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</si>
  <si>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</si>
  <si>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</si>
  <si>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</si>
  <si>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</si>
  <si>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</si>
  <si>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</si>
  <si>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</si>
  <si>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</si>
  <si>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</si>
  <si>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</si>
  <si>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</si>
  <si>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</si>
  <si>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</si>
  <si>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</si>
  <si>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</si>
  <si>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</si>
  <si>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</si>
  <si>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</si>
  <si>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</si>
  <si>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</si>
  <si>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</si>
  <si>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</si>
  <si>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</si>
  <si>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</si>
  <si>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</si>
  <si>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</si>
  <si>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</si>
  <si>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</si>
  <si>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</si>
  <si>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</si>
  <si>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</si>
  <si>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</si>
  <si>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</si>
  <si>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</si>
  <si>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</si>
  <si>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</si>
  <si>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</si>
  <si>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</si>
  <si>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</si>
  <si>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</si>
  <si>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</si>
  <si>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</si>
  <si>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</si>
  <si>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</si>
  <si>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</si>
  <si>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</si>
  <si>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</si>
  <si>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</si>
  <si>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</si>
  <si>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</si>
  <si>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</si>
  <si>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</si>
  <si>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</si>
  <si>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</si>
  <si>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</si>
  <si>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</si>
  <si>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</si>
  <si>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</si>
  <si>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</si>
  <si>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</si>
  <si>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</si>
  <si>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</si>
  <si>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</si>
  <si>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</si>
  <si>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</si>
  <si>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</si>
  <si>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</si>
  <si>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</si>
  <si>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</si>
  <si>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</si>
  <si>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</si>
  <si>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</si>
  <si>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</si>
  <si>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</si>
  <si>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</si>
  <si>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</si>
  <si>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</si>
  <si>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</si>
  <si>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</si>
  <si>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</si>
  <si>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</si>
  <si>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</si>
  <si>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</si>
  <si>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</si>
  <si>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</si>
  <si>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</si>
  <si>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</si>
  <si>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</si>
  <si>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</si>
  <si>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</si>
  <si>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</si>
  <si>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</si>
  <si>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</si>
  <si>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</si>
  <si>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</si>
  <si>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</si>
  <si>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</si>
  <si>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</si>
  <si>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</si>
  <si>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</si>
  <si>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</si>
  <si>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</si>
  <si>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</si>
  <si>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</si>
  <si>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</si>
  <si>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</si>
  <si>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</si>
  <si>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</si>
  <si>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</si>
  <si>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</si>
  <si>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</si>
  <si>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</si>
  <si>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</si>
  <si>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</si>
  <si>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</si>
  <si>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</si>
  <si>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</si>
  <si>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</si>
  <si>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</si>
  <si>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</si>
  <si>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</si>
  <si>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</si>
  <si>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</si>
  <si>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</si>
  <si>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</si>
  <si>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</si>
  <si>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</si>
  <si>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</si>
  <si>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</si>
  <si>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</si>
  <si>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</si>
  <si>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</si>
  <si>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</si>
  <si>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</si>
  <si>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</si>
  <si>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</si>
  <si>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</si>
  <si>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</si>
  <si>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</si>
  <si>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</si>
  <si>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</si>
  <si>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</si>
  <si>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</si>
  <si>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</si>
  <si>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</si>
  <si>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</si>
  <si>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</si>
  <si>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</si>
  <si>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</si>
  <si>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</si>
  <si>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</si>
  <si>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</si>
  <si>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</si>
  <si>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</si>
  <si>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</si>
  <si>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</si>
  <si>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</si>
  <si>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</si>
  <si>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</si>
  <si>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</si>
  <si>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</si>
  <si>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</si>
  <si>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</si>
  <si>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</si>
  <si>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</si>
  <si>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</si>
  <si>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</si>
  <si>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</si>
  <si>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</si>
  <si>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</si>
  <si>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</si>
  <si>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</si>
  <si>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</si>
  <si>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</si>
  <si>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</si>
  <si>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</si>
  <si>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</si>
  <si>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</si>
  <si>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</si>
  <si>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</si>
  <si>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</si>
  <si>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</si>
  <si>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</si>
  <si>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</si>
  <si>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</si>
  <si>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</si>
  <si>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</si>
  <si>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</si>
  <si>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</si>
  <si>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</si>
  <si>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</si>
  <si>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</si>
  <si>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</si>
  <si>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</si>
  <si>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</si>
  <si>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</si>
  <si>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</si>
  <si>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</si>
  <si>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</si>
  <si>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</si>
  <si>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</si>
  <si>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</si>
  <si>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</si>
  <si>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</si>
  <si>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</si>
  <si>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</si>
  <si>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</si>
  <si>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</si>
  <si>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</si>
  <si>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</si>
  <si>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</si>
  <si>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</si>
  <si>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</si>
  <si>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</si>
  <si>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</si>
  <si>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</si>
  <si>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</si>
  <si>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</si>
  <si>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</si>
  <si>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</si>
  <si>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</si>
  <si>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</si>
  <si>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</si>
  <si>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</si>
  <si>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</si>
  <si>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</si>
  <si>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</si>
  <si>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</si>
  <si>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</si>
  <si>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</si>
  <si>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</si>
  <si>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</si>
  <si>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</si>
  <si>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</si>
  <si>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</si>
  <si>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</si>
  <si>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</si>
  <si>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</si>
  <si>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</si>
  <si>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</si>
  <si>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</si>
  <si>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</si>
  <si>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</si>
  <si>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</si>
  <si>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</si>
  <si>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</si>
  <si>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</si>
  <si>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</si>
  <si>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</si>
  <si>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</si>
  <si>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</si>
  <si>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</si>
  <si>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</si>
  <si>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</si>
  <si>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</si>
  <si>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</si>
  <si>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</si>
  <si>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</si>
  <si>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</si>
  <si>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</si>
  <si>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</si>
  <si>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</si>
  <si>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</si>
  <si>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</si>
  <si>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</si>
  <si>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</si>
  <si>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</si>
  <si>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</si>
  <si>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</si>
  <si>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</si>
  <si>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</si>
  <si>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</si>
  <si>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</si>
  <si>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</si>
  <si>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</si>
  <si>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</si>
  <si>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</si>
  <si>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</si>
  <si>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</si>
  <si>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</si>
  <si>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</si>
  <si>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</si>
  <si>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</si>
  <si>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</si>
  <si>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</si>
  <si>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</si>
  <si>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</si>
  <si>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</si>
  <si>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</si>
  <si>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</si>
  <si>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</si>
  <si>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</si>
  <si>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</si>
  <si>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</si>
  <si>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</si>
  <si>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</si>
  <si>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</si>
  <si>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</si>
  <si>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</si>
  <si>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</si>
  <si>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</si>
  <si>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</si>
  <si>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</si>
  <si>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</si>
  <si>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</si>
  <si>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</si>
  <si>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</si>
  <si>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</si>
  <si>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</si>
  <si>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</si>
  <si>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</si>
  <si>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</si>
  <si>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</si>
  <si>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</si>
  <si>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</si>
  <si>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</si>
  <si>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</si>
  <si>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</si>
  <si>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</si>
  <si>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</si>
  <si>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</si>
  <si>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</si>
  <si>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</si>
  <si>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</si>
  <si>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</si>
  <si>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</si>
  <si>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</si>
  <si>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</si>
  <si>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</si>
  <si>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</si>
  <si>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</si>
  <si>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</si>
  <si>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</si>
  <si>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</si>
  <si>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</si>
  <si>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</si>
  <si>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</si>
  <si>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</si>
  <si>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</si>
  <si>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</si>
  <si>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</si>
  <si>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</si>
  <si>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</si>
  <si>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</si>
  <si>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</si>
  <si>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</si>
  <si>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</si>
  <si>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</si>
  <si>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</si>
  <si>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</si>
  <si>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</si>
  <si>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</si>
  <si>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</si>
  <si>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</si>
  <si>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</si>
  <si>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</si>
  <si>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</si>
  <si>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</si>
  <si>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</si>
  <si>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</si>
  <si>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</si>
  <si>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</si>
  <si>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</si>
  <si>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</si>
  <si>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</si>
  <si>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</si>
  <si>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</si>
  <si>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</si>
  <si>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</si>
  <si>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</si>
  <si>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</si>
  <si>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</si>
  <si>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</si>
  <si>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</si>
  <si>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</si>
  <si>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</si>
  <si>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</si>
  <si>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</si>
  <si>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</si>
  <si>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</si>
  <si>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</si>
  <si>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</si>
  <si>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</si>
  <si>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</si>
  <si>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</si>
  <si>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</si>
  <si>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</si>
  <si>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</si>
  <si>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</si>
  <si>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</si>
  <si>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</si>
  <si>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</si>
  <si>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</si>
  <si>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</si>
  <si>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</si>
  <si>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</si>
  <si>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</si>
  <si>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</si>
  <si>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</si>
  <si>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</si>
  <si>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</si>
  <si>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</si>
  <si>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</si>
  <si>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</si>
  <si>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</si>
  <si>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</si>
  <si>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</si>
  <si>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</si>
  <si>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</si>
  <si>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</si>
  <si>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</si>
  <si>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</si>
  <si>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</si>
  <si>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</si>
  <si>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</si>
  <si>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</si>
  <si>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</si>
  <si>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</si>
  <si>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</si>
  <si>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</si>
  <si>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</si>
  <si>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</si>
  <si>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</si>
  <si>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</si>
  <si>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</si>
  <si>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</si>
  <si>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</si>
  <si>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</si>
  <si>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</si>
  <si>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</si>
  <si>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</si>
  <si>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</si>
  <si>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</si>
  <si>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</si>
  <si>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</si>
  <si>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</si>
  <si>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</si>
  <si>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</si>
  <si>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</si>
  <si>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</si>
  <si>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</si>
  <si>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</si>
  <si>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</si>
  <si>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</si>
  <si>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</si>
  <si>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</si>
  <si>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</si>
  <si>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</si>
  <si>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</si>
  <si>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</si>
  <si>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</si>
  <si>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</si>
  <si>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</si>
  <si>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</si>
  <si>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</si>
  <si>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</si>
  <si>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</si>
  <si>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</si>
  <si>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</si>
  <si>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</si>
  <si>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</si>
  <si>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</si>
  <si>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</si>
  <si>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</si>
  <si>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</si>
  <si>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</si>
  <si>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</si>
  <si>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</si>
  <si>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</si>
  <si>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</si>
  <si>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</si>
  <si>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</si>
  <si>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</si>
  <si>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</si>
  <si>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</si>
  <si>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</si>
  <si>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</si>
  <si>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</si>
  <si>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</si>
  <si>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</si>
  <si>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</si>
  <si>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</si>
  <si>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</si>
  <si>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</si>
  <si>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</si>
  <si>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</si>
  <si>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</si>
  <si>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</si>
  <si>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</si>
  <si>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</si>
  <si>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</si>
  <si>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</si>
  <si>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</si>
  <si>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</si>
  <si>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</si>
  <si>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</si>
  <si>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</si>
  <si>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</si>
  <si>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</si>
  <si>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</si>
  <si>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</si>
  <si>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</si>
  <si>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</si>
  <si>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</si>
  <si>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</si>
  <si>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</si>
  <si>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</si>
  <si>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</si>
  <si>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</si>
  <si>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</si>
  <si>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</si>
  <si>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</si>
  <si>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</si>
  <si>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</si>
  <si>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</si>
  <si>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</si>
  <si>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</si>
  <si>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</si>
  <si>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</si>
  <si>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</si>
  <si>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</si>
  <si>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</si>
  <si>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</si>
  <si>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</si>
  <si>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</si>
  <si>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</si>
  <si>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</si>
  <si>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</si>
  <si>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</si>
  <si>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</si>
  <si>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</si>
  <si>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</si>
  <si>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</si>
  <si>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</si>
  <si>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</si>
  <si>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</si>
  <si>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</si>
  <si>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</si>
  <si>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</si>
  <si>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</si>
  <si>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</si>
  <si>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</si>
  <si>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</si>
  <si>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</si>
  <si>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</si>
  <si>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</si>
  <si>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</si>
  <si>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</si>
  <si>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</si>
  <si>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</si>
  <si>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</si>
  <si>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</si>
  <si>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</si>
  <si>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</si>
  <si>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</si>
  <si>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</si>
  <si>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</si>
  <si>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</si>
  <si>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</si>
  <si>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</si>
  <si>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</si>
  <si>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</si>
  <si>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</si>
  <si>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</si>
  <si>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</si>
  <si>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</si>
  <si>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</si>
  <si>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</si>
  <si>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</si>
  <si>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</si>
  <si>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</si>
  <si>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</si>
  <si>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</si>
  <si>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</si>
  <si>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</si>
  <si>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</si>
  <si>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</si>
  <si>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</si>
  <si>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</si>
  <si>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</si>
  <si>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</si>
  <si>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</si>
  <si>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</si>
  <si>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</si>
  <si>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</si>
  <si>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</si>
  <si>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</si>
  <si>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</si>
  <si>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</si>
  <si>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</si>
  <si>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</si>
  <si>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</si>
  <si>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</si>
  <si>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</si>
  <si>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</si>
  <si>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</si>
  <si>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</si>
  <si>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</si>
  <si>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</si>
  <si>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</si>
  <si>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</si>
  <si>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</si>
  <si>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</si>
  <si>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</si>
  <si>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</si>
  <si>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</si>
  <si>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</si>
  <si>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</si>
  <si>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</si>
  <si>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</si>
  <si>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</si>
  <si>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</si>
  <si>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</si>
  <si>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</si>
  <si>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</si>
  <si>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</si>
  <si>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</si>
  <si>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</si>
  <si>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</si>
  <si>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</si>
  <si>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</si>
  <si>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</si>
  <si>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</si>
  <si>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</si>
  <si>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</si>
  <si>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</si>
  <si>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</si>
  <si>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</si>
  <si>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</si>
  <si>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</si>
  <si>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</si>
  <si>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</si>
  <si>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</si>
  <si>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</si>
  <si>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</si>
  <si>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</si>
  <si>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</si>
  <si>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</si>
  <si>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</si>
  <si>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</si>
  <si>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</si>
  <si>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</si>
  <si>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</si>
  <si>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</si>
  <si>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</si>
  <si>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</si>
  <si>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</si>
  <si>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</si>
  <si>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</si>
  <si>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</si>
  <si>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</si>
  <si>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</si>
  <si>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</si>
  <si>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</si>
  <si>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</si>
  <si>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</si>
  <si>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</si>
  <si>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</si>
  <si>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</si>
  <si>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</si>
  <si>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</si>
  <si>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</si>
  <si>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</si>
  <si>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</si>
  <si>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</si>
  <si>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</si>
  <si>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</si>
  <si>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</si>
  <si>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</si>
  <si>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</si>
  <si>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</si>
  <si>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</si>
  <si>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</si>
  <si>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</si>
  <si>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</si>
  <si>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</si>
  <si>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</si>
  <si>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</si>
  <si>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</si>
  <si>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</si>
  <si>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</si>
  <si>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</si>
  <si>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</si>
  <si>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</si>
  <si>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</si>
  <si>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</si>
  <si>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</si>
  <si>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</si>
  <si>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</si>
  <si>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</si>
  <si>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</si>
  <si>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</si>
  <si>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</si>
  <si>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</si>
  <si>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</si>
  <si>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</si>
  <si>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</si>
  <si>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</si>
  <si>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</si>
  <si>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</si>
  <si>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</si>
  <si>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</si>
  <si>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</si>
  <si>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</si>
  <si>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</si>
  <si>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</si>
  <si>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</si>
  <si>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</si>
  <si>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</si>
  <si>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</si>
  <si>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</si>
  <si>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</si>
  <si>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</si>
  <si>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</si>
  <si>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</si>
  <si>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</si>
  <si>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</si>
  <si>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</si>
  <si>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</si>
  <si>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</si>
  <si>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</si>
  <si>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</si>
  <si>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</si>
  <si>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</si>
  <si>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</si>
  <si>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</si>
  <si>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</si>
  <si>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</si>
  <si>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</si>
  <si>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</si>
  <si>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</si>
  <si>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</si>
  <si>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</si>
  <si>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</si>
  <si>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</si>
  <si>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</si>
  <si>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</si>
  <si>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</si>
  <si>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</si>
  <si>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</si>
  <si>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</si>
  <si>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</si>
  <si>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</si>
  <si>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</si>
  <si>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</si>
  <si>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</si>
  <si>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</si>
  <si>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</si>
  <si>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</si>
  <si>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</si>
  <si>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</si>
  <si>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</si>
  <si>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</si>
  <si>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</si>
  <si>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</si>
  <si>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</si>
  <si>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</si>
  <si>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</si>
  <si>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</si>
  <si>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</si>
  <si>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</si>
  <si>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</si>
  <si>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</si>
  <si>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</si>
  <si>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</si>
  <si>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</si>
  <si>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</si>
  <si>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</si>
  <si>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</si>
  <si>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</si>
  <si>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</si>
  <si>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</si>
  <si>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</si>
  <si>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</si>
  <si>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</si>
  <si>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</si>
  <si>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</si>
  <si>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</si>
  <si>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</si>
  <si>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</si>
  <si>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</si>
  <si>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</si>
  <si>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</si>
  <si>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</si>
  <si>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</si>
  <si>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</si>
  <si>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</si>
  <si>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</si>
  <si>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</si>
  <si>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</si>
  <si>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</si>
  <si>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</si>
  <si>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</si>
  <si>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</si>
  <si>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</si>
  <si>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</si>
  <si>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</si>
  <si>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</si>
  <si>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</si>
  <si>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</si>
  <si>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</si>
  <si>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</si>
  <si>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</si>
  <si>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</si>
  <si>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</si>
  <si>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</si>
  <si>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</si>
  <si>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</si>
  <si>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</si>
  <si>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</si>
  <si>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</si>
  <si>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</si>
  <si>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</si>
  <si>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</si>
  <si>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</si>
  <si>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</si>
  <si>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</si>
  <si>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</si>
  <si>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</si>
  <si>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</si>
  <si>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</si>
  <si>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</si>
  <si>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</si>
  <si>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</si>
  <si>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</si>
  <si>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</si>
  <si>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</si>
  <si>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</si>
  <si>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</si>
  <si>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</si>
  <si>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</si>
  <si>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</si>
  <si>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</si>
  <si>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</si>
  <si>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</si>
  <si>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</si>
  <si>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</si>
  <si>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</si>
  <si>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</si>
  <si>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</si>
  <si>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</si>
  <si>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</si>
  <si>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</si>
  <si>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</si>
  <si>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</si>
  <si>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</si>
  <si>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</si>
  <si>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</si>
  <si>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</si>
  <si>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</si>
  <si>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</si>
  <si>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</si>
  <si>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</si>
  <si>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</si>
  <si>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</si>
  <si>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</si>
  <si>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</si>
  <si>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</si>
  <si>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</si>
  <si>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</si>
  <si>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</si>
  <si>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</si>
  <si>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</si>
  <si>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</si>
  <si>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</si>
  <si>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</si>
  <si>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</si>
  <si>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</si>
  <si>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</si>
  <si>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</si>
  <si>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</si>
  <si>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</si>
  <si>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</si>
  <si>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</si>
  <si>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</si>
  <si>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</si>
  <si>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</si>
  <si>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</si>
  <si>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</si>
  <si>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</si>
  <si>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</si>
  <si>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</si>
  <si>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</si>
  <si>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</si>
  <si>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</si>
  <si>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</si>
  <si>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</si>
  <si>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</si>
  <si>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</si>
  <si>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</si>
  <si>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</si>
  <si>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</si>
  <si>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</si>
  <si>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</si>
  <si>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</si>
  <si>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</si>
  <si>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</si>
  <si>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</si>
  <si>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</si>
  <si>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</si>
  <si>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</si>
  <si>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</si>
  <si>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</si>
  <si>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</si>
  <si>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</si>
  <si>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</si>
  <si>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</si>
  <si>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</si>
  <si>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</si>
  <si>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</si>
  <si>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</si>
  <si>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</si>
  <si>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</si>
  <si>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</si>
  <si>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</si>
  <si>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</si>
  <si>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</si>
  <si>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</si>
  <si>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</si>
  <si>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</si>
  <si>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</si>
  <si>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</si>
  <si>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</si>
  <si>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</si>
  <si>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</si>
  <si>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</si>
  <si>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</si>
  <si>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</si>
  <si>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</si>
  <si>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</si>
  <si>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</si>
  <si>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</si>
  <si>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</si>
  <si>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</si>
  <si>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</si>
  <si>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</si>
  <si>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</si>
  <si>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</si>
  <si>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</si>
  <si>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</si>
  <si>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</si>
  <si>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</si>
  <si>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</si>
  <si>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</si>
  <si>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</si>
  <si>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</si>
  <si>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</si>
  <si>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</si>
  <si>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</si>
  <si>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</si>
  <si>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</si>
  <si>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</si>
  <si>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</si>
  <si>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</si>
  <si>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</si>
  <si>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</si>
  <si>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</si>
  <si>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</si>
  <si>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</si>
  <si>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</si>
  <si>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</si>
  <si>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</si>
  <si>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</si>
  <si>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</si>
  <si>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</si>
  <si>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</si>
  <si>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</si>
  <si>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</si>
  <si>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</si>
  <si>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</si>
  <si>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</si>
  <si>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</si>
  <si>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</si>
  <si>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</si>
  <si>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</si>
  <si>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</si>
  <si>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</si>
  <si>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</si>
  <si>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</si>
  <si>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</si>
  <si>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</si>
  <si>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</si>
  <si>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</si>
  <si>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</si>
  <si>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</si>
  <si>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</si>
  <si>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</si>
  <si>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</si>
  <si>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</si>
  <si>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</si>
  <si>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</si>
  <si>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</si>
  <si>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</si>
  <si>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</si>
  <si>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</si>
  <si>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</si>
  <si>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</si>
  <si>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</si>
  <si>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</si>
  <si>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</si>
  <si>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</si>
  <si>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</si>
  <si>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</si>
  <si>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</si>
  <si>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</si>
  <si>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</si>
  <si>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</si>
  <si>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</si>
  <si>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</si>
  <si>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</si>
  <si>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</si>
  <si>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</si>
  <si>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</si>
  <si>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</si>
  <si>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</si>
  <si>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</si>
  <si>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</si>
  <si>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</si>
  <si>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</si>
  <si>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</si>
  <si>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</si>
  <si>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</si>
  <si>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</si>
  <si>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</si>
  <si>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</si>
  <si>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</si>
  <si>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</si>
  <si>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</si>
  <si>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</si>
  <si>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</si>
  <si>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</si>
  <si>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</si>
  <si>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</si>
  <si>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</si>
  <si>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</si>
  <si>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</si>
  <si>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</si>
  <si>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</si>
  <si>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</si>
  <si>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</si>
  <si>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</si>
  <si>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</si>
  <si>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</si>
  <si>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</si>
  <si>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</si>
  <si>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</si>
  <si>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</si>
  <si>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</si>
  <si>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</si>
  <si>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</si>
  <si>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</si>
  <si>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</si>
  <si>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</si>
  <si>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</si>
  <si>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</si>
  <si>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</si>
  <si>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</si>
  <si>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</si>
  <si>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</si>
  <si>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</si>
  <si>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</si>
  <si>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</si>
  <si>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</si>
  <si>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</si>
  <si>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</si>
  <si>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</si>
  <si>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</si>
  <si>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</si>
  <si>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</si>
  <si>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</si>
  <si>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</si>
  <si>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</si>
  <si>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</si>
  <si>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</si>
  <si>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</si>
  <si>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</si>
  <si>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</si>
  <si>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</si>
  <si>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</si>
  <si>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</si>
  <si>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</si>
  <si>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</si>
  <si>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</si>
  <si>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</si>
  <si>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</si>
  <si>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</si>
  <si>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</si>
  <si>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</si>
  <si>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</si>
  <si>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</si>
  <si>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</si>
  <si>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</si>
  <si>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</si>
  <si>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</si>
  <si>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</si>
  <si>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</si>
  <si>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</si>
  <si>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</si>
  <si>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</si>
  <si>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</si>
  <si>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</si>
  <si>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</si>
  <si>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</si>
  <si>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</si>
  <si>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</si>
  <si>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</si>
  <si>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</si>
  <si>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</si>
  <si>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</si>
  <si>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</si>
  <si>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</si>
  <si>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</si>
  <si>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</si>
  <si>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</si>
  <si>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</si>
  <si>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</si>
  <si>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</si>
  <si>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</si>
  <si>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</si>
  <si>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</si>
  <si>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</si>
  <si>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</si>
  <si>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</si>
  <si>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</si>
  <si>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</si>
  <si>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</si>
  <si>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</si>
  <si>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</si>
  <si>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</si>
  <si>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</si>
  <si>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</si>
  <si>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</si>
  <si>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</si>
  <si>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</si>
  <si>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</si>
  <si>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</si>
  <si>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</si>
  <si>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</si>
  <si>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</si>
  <si>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</si>
  <si>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</si>
  <si>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</si>
  <si>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</si>
  <si>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</si>
  <si>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</si>
  <si>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</si>
  <si>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</si>
  <si>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</si>
  <si>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</si>
  <si>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</si>
  <si>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</si>
  <si>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</si>
  <si>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</si>
  <si>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</si>
  <si>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</si>
  <si>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</si>
  <si>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</si>
  <si>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</si>
  <si>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</si>
  <si>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</si>
  <si>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</si>
  <si>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</si>
  <si>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</si>
  <si>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</si>
  <si>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</si>
  <si>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</si>
  <si>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</si>
  <si>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</si>
  <si>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</si>
  <si>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</si>
  <si>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</si>
  <si>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</si>
  <si>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</si>
  <si>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</si>
  <si>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</si>
  <si>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</si>
  <si>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</si>
  <si>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</si>
  <si>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</si>
  <si>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</si>
  <si>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</si>
  <si>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</si>
  <si>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</si>
  <si>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</si>
  <si>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</si>
  <si>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</si>
  <si>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</si>
  <si>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</si>
  <si>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</si>
  <si>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</si>
  <si>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</si>
  <si>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</si>
  <si>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</si>
  <si>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</si>
  <si>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</si>
  <si>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</si>
  <si>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</si>
  <si>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</si>
  <si>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</si>
  <si>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</si>
  <si>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</si>
  <si>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</si>
  <si>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</si>
  <si>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</si>
  <si>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</si>
  <si>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</si>
  <si>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</si>
  <si>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</si>
  <si>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</si>
  <si>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</si>
  <si>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</si>
  <si>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</si>
  <si>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</si>
  <si>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</si>
  <si>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</si>
  <si>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</si>
  <si>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</si>
  <si>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</si>
  <si>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</si>
  <si>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</si>
  <si>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</si>
  <si>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</si>
  <si>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</si>
  <si>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</si>
  <si>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</si>
  <si>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</si>
  <si>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</si>
  <si>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</si>
  <si>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</si>
  <si>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</si>
  <si>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</si>
  <si>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</si>
  <si>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</si>
  <si>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</si>
  <si>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</si>
  <si>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</si>
  <si>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</si>
  <si>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</si>
  <si>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</si>
  <si>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</si>
  <si>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</si>
  <si>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</si>
  <si>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</si>
  <si>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</si>
  <si>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</si>
  <si>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</si>
  <si>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</si>
  <si>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</si>
  <si>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</si>
  <si>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</si>
  <si>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</si>
  <si>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</si>
  <si>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</si>
  <si>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</si>
  <si>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</si>
  <si>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</si>
  <si>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</si>
  <si>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</si>
  <si>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</si>
  <si>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</si>
  <si>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</si>
  <si>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</si>
  <si>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</si>
  <si>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</si>
  <si>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</si>
  <si>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</si>
  <si>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</si>
  <si>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</si>
  <si>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</si>
  <si>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</si>
  <si>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</si>
  <si>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</si>
  <si>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</si>
  <si>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</si>
  <si>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</si>
  <si>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</si>
  <si>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</si>
  <si>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</si>
  <si>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</si>
  <si>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</si>
  <si>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</si>
  <si>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</si>
  <si>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</si>
  <si>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</si>
  <si>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</si>
  <si>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</si>
  <si>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</si>
  <si>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</si>
  <si>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</si>
  <si>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</si>
  <si>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</si>
  <si>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</si>
  <si>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</si>
  <si>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</si>
  <si>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</si>
  <si>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</si>
  <si>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</si>
  <si>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</si>
  <si>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</si>
  <si>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</si>
  <si>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</si>
  <si>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</si>
  <si>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</si>
  <si>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</si>
  <si>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</si>
  <si>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</si>
  <si>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</si>
  <si>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</si>
  <si>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</si>
  <si>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</si>
  <si>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</si>
  <si>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</si>
  <si>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</si>
  <si>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</si>
  <si>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</si>
  <si>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</si>
  <si>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</si>
  <si>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</si>
  <si>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</si>
  <si>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</si>
  <si>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</si>
  <si>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</si>
  <si>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</si>
  <si>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</si>
  <si>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</si>
  <si>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</si>
  <si>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</si>
  <si>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</si>
  <si>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</si>
  <si>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</si>
  <si>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</si>
  <si>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</si>
  <si>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</si>
  <si>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</si>
  <si>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</si>
  <si>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</si>
  <si>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</si>
  <si>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</si>
  <si>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</si>
  <si>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</si>
  <si>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</si>
  <si>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</si>
  <si>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</si>
  <si>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</si>
  <si>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</si>
  <si>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</si>
  <si>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</si>
  <si>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</si>
  <si>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</si>
  <si>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</si>
  <si>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</si>
  <si>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</si>
  <si>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</si>
  <si>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</si>
  <si>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</si>
  <si>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</si>
  <si>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</si>
  <si>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</si>
  <si>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</si>
  <si>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</si>
  <si>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</si>
  <si>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</si>
  <si>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</si>
  <si>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</si>
  <si>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</si>
  <si>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</si>
  <si>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</si>
  <si>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</si>
  <si>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</si>
  <si>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</si>
  <si>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</si>
  <si>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</si>
  <si>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</si>
  <si>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</si>
  <si>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</si>
  <si>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</si>
  <si>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</si>
  <si>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</si>
  <si>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</si>
  <si>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</si>
  <si>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</si>
  <si>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</si>
  <si>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</si>
  <si>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</si>
  <si>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</si>
  <si>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</si>
  <si>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</si>
  <si>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</si>
  <si>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</si>
  <si>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</si>
  <si>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</si>
  <si>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</si>
  <si>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</si>
  <si>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</si>
  <si>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</si>
  <si>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</si>
  <si>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</si>
  <si>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</si>
  <si>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</si>
  <si>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</si>
  <si>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</si>
  <si>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</si>
  <si>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</si>
  <si>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</si>
  <si>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</si>
  <si>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</si>
  <si>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</si>
  <si>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</si>
  <si>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</si>
  <si>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</si>
  <si>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</si>
  <si>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</si>
  <si>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</si>
  <si>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</si>
  <si>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</si>
  <si>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</si>
  <si>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</si>
  <si>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</si>
  <si>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</si>
  <si>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</si>
  <si>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</si>
  <si>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</si>
  <si>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</si>
  <si>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</si>
  <si>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</si>
  <si>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</si>
  <si>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</si>
  <si>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</si>
  <si>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</si>
  <si>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</si>
  <si>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</si>
  <si>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</si>
  <si>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</si>
  <si>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</si>
  <si>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</si>
  <si>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</si>
  <si>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</si>
  <si>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</si>
  <si>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</si>
  <si>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</si>
  <si>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</si>
  <si>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</si>
  <si>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</si>
  <si>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</si>
  <si>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</si>
  <si>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</si>
  <si>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</si>
  <si>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</si>
  <si>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</si>
  <si>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</si>
  <si>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</si>
  <si>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</si>
  <si>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</si>
  <si>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</si>
  <si>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</si>
  <si>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</si>
  <si>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</si>
  <si>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</si>
  <si>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</si>
  <si>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</si>
  <si>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</si>
  <si>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</si>
  <si>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</si>
  <si>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</si>
  <si>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</si>
  <si>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</si>
  <si>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</si>
  <si>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</si>
  <si>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</si>
  <si>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</si>
  <si>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</si>
  <si>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</si>
  <si>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</si>
  <si>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</si>
  <si>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</si>
  <si>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</si>
  <si>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</si>
  <si>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</si>
  <si>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</si>
  <si>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</si>
  <si>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</si>
  <si>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</si>
  <si>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</si>
  <si>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</si>
  <si>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</si>
  <si>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</si>
  <si>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</si>
  <si>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</si>
  <si>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</si>
  <si>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</si>
  <si>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</si>
  <si>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</si>
  <si>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</si>
  <si>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</si>
  <si>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</si>
  <si>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</si>
  <si>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</si>
  <si>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</si>
  <si>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</si>
  <si>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</si>
  <si>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</si>
  <si>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</si>
  <si>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</si>
  <si>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</si>
  <si>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</si>
  <si>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</si>
  <si>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</si>
  <si>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</si>
  <si>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</si>
  <si>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</si>
  <si>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</si>
  <si>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</si>
  <si>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</si>
  <si>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</si>
  <si>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</si>
  <si>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</si>
  <si>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</si>
  <si>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</si>
  <si>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</si>
  <si>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</si>
  <si>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</si>
  <si>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</si>
  <si>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</si>
  <si>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</si>
  <si>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</si>
  <si>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</si>
  <si>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</si>
  <si>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</si>
  <si>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</si>
  <si>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</si>
  <si>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</si>
  <si>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</si>
  <si>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</si>
  <si>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</si>
  <si>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</si>
  <si>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</si>
  <si>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</si>
  <si>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</si>
  <si>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</si>
  <si>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</si>
  <si>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</si>
  <si>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</si>
  <si>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</si>
  <si>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</si>
  <si>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</si>
  <si>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</si>
  <si>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</si>
  <si>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</si>
  <si>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</si>
  <si>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</si>
  <si>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</si>
  <si>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</si>
  <si>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</si>
  <si>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</si>
  <si>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</si>
  <si>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</si>
  <si>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</si>
  <si>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</si>
  <si>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</si>
  <si>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</si>
  <si>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</si>
  <si>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</si>
  <si>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</si>
  <si>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</si>
  <si>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</si>
  <si>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</si>
  <si>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</si>
  <si>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</si>
  <si>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</si>
  <si>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</si>
  <si>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</si>
  <si>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</si>
  <si>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</si>
  <si>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</si>
  <si>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</si>
  <si>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</si>
  <si>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</si>
  <si>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</si>
  <si>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</si>
  <si>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</si>
  <si>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</si>
  <si>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</si>
  <si>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</si>
  <si>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</si>
  <si>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</si>
  <si>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</si>
  <si>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</si>
  <si>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</si>
  <si>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</si>
  <si>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</si>
  <si>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</si>
  <si>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</si>
  <si>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</si>
  <si>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</si>
  <si>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</si>
  <si>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</si>
  <si>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</si>
  <si>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</si>
  <si>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</si>
  <si>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</si>
  <si>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</si>
  <si>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</si>
  <si>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</si>
  <si>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</si>
  <si>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</si>
  <si>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</si>
  <si>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</si>
  <si>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</si>
  <si>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</si>
  <si>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</si>
  <si>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</si>
  <si>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</si>
  <si>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</si>
  <si>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</si>
  <si>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</si>
  <si>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</si>
  <si>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</si>
  <si>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</si>
  <si>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</si>
  <si>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</si>
  <si>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</si>
  <si>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</si>
  <si>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</si>
  <si>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</si>
  <si>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</si>
  <si>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</si>
  <si>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</si>
  <si>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</si>
  <si>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</si>
  <si>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</si>
  <si>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</si>
  <si>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</si>
  <si>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</si>
  <si>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</si>
  <si>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</si>
  <si>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</si>
  <si>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</si>
  <si>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</si>
  <si>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</si>
  <si>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</si>
  <si>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</si>
  <si>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</si>
  <si>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</si>
  <si>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</si>
  <si>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</si>
  <si>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</si>
  <si>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</si>
  <si>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</si>
  <si>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</si>
  <si>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</si>
  <si>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</si>
  <si>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</si>
  <si>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</si>
  <si>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</si>
  <si>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</si>
  <si>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</si>
  <si>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</si>
  <si>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</si>
  <si>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</si>
  <si>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</si>
  <si>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</si>
  <si>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</si>
  <si>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</si>
  <si>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</si>
  <si>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</si>
  <si>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</si>
  <si>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</si>
  <si>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</si>
  <si>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</si>
  <si>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</si>
  <si>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</si>
  <si>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</si>
  <si>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</si>
  <si>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</si>
  <si>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</si>
  <si>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</si>
  <si>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</si>
  <si>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</si>
  <si>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</si>
  <si>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</si>
  <si>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</si>
  <si>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</si>
  <si>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</si>
  <si>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</si>
  <si>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</si>
  <si>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</si>
  <si>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</si>
  <si>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</si>
  <si>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</si>
  <si>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</si>
  <si>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</si>
  <si>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</si>
  <si>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</si>
  <si>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</si>
  <si>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</si>
  <si>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</si>
  <si>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</si>
  <si>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</si>
  <si>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</si>
  <si>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</si>
  <si>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</si>
  <si>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</si>
  <si>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</si>
  <si>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</si>
  <si>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</si>
  <si>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</si>
  <si>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</si>
  <si>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</si>
  <si>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</si>
  <si>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</si>
  <si>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</si>
  <si>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</si>
  <si>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</si>
  <si>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</si>
  <si>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</si>
  <si>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</si>
  <si>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</si>
  <si>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</si>
  <si>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</si>
  <si>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</si>
  <si>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</si>
  <si>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</si>
  <si>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</si>
  <si>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</si>
  <si>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</si>
  <si>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</si>
  <si>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</si>
  <si>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</si>
  <si>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</si>
  <si>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</si>
  <si>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</si>
  <si>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</si>
  <si>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</si>
  <si>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</si>
  <si>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</si>
  <si>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</si>
  <si>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</si>
  <si>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</si>
  <si>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</si>
  <si>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</si>
  <si>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</si>
  <si>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</si>
  <si>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</si>
  <si>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</si>
  <si>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</si>
  <si>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</si>
  <si>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</si>
  <si>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</si>
  <si>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</si>
  <si>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</si>
  <si>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</si>
  <si>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</si>
  <si>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</si>
  <si>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</si>
  <si>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</si>
  <si>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</si>
  <si>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</si>
  <si>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</si>
  <si>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</si>
  <si>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</si>
  <si>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</si>
  <si>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</si>
  <si>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</si>
  <si>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</si>
  <si>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</si>
  <si>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</si>
  <si>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</si>
  <si>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</si>
  <si>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</si>
  <si>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</si>
  <si>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</si>
  <si>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</si>
  <si>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</si>
  <si>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</si>
  <si>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</si>
  <si>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</si>
  <si>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</si>
  <si>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</si>
  <si>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</si>
  <si>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</si>
  <si>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</si>
  <si>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</si>
  <si>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</si>
  <si>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</si>
  <si>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</si>
  <si>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</si>
  <si>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</si>
  <si>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</si>
  <si>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</si>
  <si>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</si>
  <si>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</si>
  <si>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</si>
  <si>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</si>
  <si>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</si>
  <si>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</si>
  <si>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</si>
  <si>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</si>
  <si>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</si>
  <si>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</si>
  <si>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</si>
  <si>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</si>
  <si>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</si>
  <si>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</si>
  <si>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</si>
  <si>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</si>
  <si>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</si>
  <si>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</si>
  <si>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</si>
  <si>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</si>
  <si>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</si>
  <si>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</si>
  <si>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</si>
  <si>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</si>
  <si>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</si>
  <si>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</si>
  <si>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</si>
  <si>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</si>
  <si>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</si>
  <si>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</si>
  <si>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</si>
  <si>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</si>
  <si>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</si>
  <si>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</si>
  <si>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</si>
  <si>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</si>
  <si>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</si>
  <si>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</si>
  <si>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</si>
  <si>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</si>
  <si>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</si>
  <si>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</si>
  <si>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</si>
  <si>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</si>
  <si>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</si>
  <si>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</si>
  <si>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</si>
  <si>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</si>
  <si>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</si>
  <si>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</si>
  <si>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</si>
  <si>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</si>
  <si>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</si>
  <si>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</si>
  <si>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</si>
  <si>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</si>
  <si>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</si>
  <si>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</si>
  <si>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</si>
  <si>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</si>
  <si>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</si>
  <si>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</si>
  <si>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</si>
  <si>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</si>
  <si>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</si>
  <si>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</si>
  <si>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</si>
  <si>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</si>
  <si>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</si>
  <si>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</si>
  <si>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</si>
  <si>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</si>
  <si>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</si>
  <si>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</si>
  <si>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</si>
  <si>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</si>
  <si>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</si>
  <si>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</si>
  <si>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</si>
  <si>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</si>
  <si>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</si>
  <si>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</si>
  <si>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</si>
  <si>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</si>
  <si>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</si>
  <si>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</si>
  <si>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</si>
  <si>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</si>
  <si>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</si>
  <si>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</si>
  <si>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</si>
  <si>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</si>
  <si>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</si>
  <si>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</si>
  <si>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</si>
  <si>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</si>
  <si>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</si>
  <si>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</si>
  <si>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</si>
  <si>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</si>
  <si>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</si>
  <si>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</si>
  <si>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</si>
  <si>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</si>
  <si>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</si>
  <si>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</si>
  <si>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</si>
  <si>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</si>
  <si>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</si>
  <si>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</si>
  <si>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</si>
  <si>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</si>
  <si>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</si>
  <si>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</si>
  <si>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</si>
  <si>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</si>
  <si>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</si>
  <si>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</si>
  <si>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</si>
  <si>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</si>
  <si>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</si>
  <si>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</si>
  <si>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</si>
  <si>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</si>
  <si>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</si>
  <si>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</si>
  <si>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</si>
  <si>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</si>
  <si>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</si>
  <si>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</si>
  <si>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</si>
  <si>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</si>
  <si>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</si>
  <si>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</si>
  <si>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</si>
  <si>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</si>
  <si>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</si>
  <si>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</si>
  <si>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</si>
  <si>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</si>
  <si>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</si>
  <si>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</si>
  <si>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</si>
  <si>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</si>
  <si>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</si>
  <si>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</si>
  <si>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</si>
  <si>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</si>
  <si>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</si>
  <si>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</si>
  <si>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</si>
  <si>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</si>
  <si>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</si>
  <si>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</si>
  <si>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</si>
  <si>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</si>
  <si>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</si>
  <si>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</si>
  <si>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</si>
  <si>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</si>
  <si>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</si>
  <si>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</si>
  <si>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</si>
  <si>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</si>
  <si>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</si>
  <si>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</si>
  <si>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</si>
  <si>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</si>
  <si>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</si>
  <si>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</si>
  <si>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</si>
  <si>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</si>
  <si>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</si>
  <si>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</si>
  <si>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</si>
  <si>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</si>
  <si>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</si>
  <si>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</si>
  <si>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</si>
  <si>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</si>
  <si>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</si>
  <si>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</si>
  <si>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</si>
  <si>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</si>
  <si>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</si>
  <si>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</si>
  <si>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</si>
  <si>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</si>
  <si>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</si>
  <si>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</si>
  <si>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</si>
  <si>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</si>
  <si>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</si>
  <si>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</si>
  <si>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</si>
  <si>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</si>
  <si>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</si>
  <si>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</si>
  <si>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</si>
  <si>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</si>
  <si>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</si>
  <si>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</si>
  <si>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</si>
  <si>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</si>
  <si>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</si>
  <si>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</si>
  <si>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</si>
  <si>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</si>
  <si>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</si>
  <si>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</si>
  <si>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</si>
  <si>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</si>
  <si>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</si>
  <si>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</si>
  <si>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</si>
  <si>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</si>
  <si>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</si>
  <si>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</si>
  <si>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</si>
  <si>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</si>
  <si>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</si>
  <si>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</si>
  <si>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</si>
  <si>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</si>
  <si>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</si>
  <si>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</si>
  <si>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</si>
  <si>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</si>
  <si>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</si>
  <si>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</si>
  <si>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</si>
  <si>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</si>
  <si>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</si>
  <si>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</si>
  <si>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</si>
  <si>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</si>
  <si>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</si>
  <si>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</si>
  <si>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</si>
  <si>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</si>
  <si>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</si>
  <si>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</si>
  <si>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</si>
  <si>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</si>
  <si>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</si>
  <si>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</si>
  <si>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</si>
  <si>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</si>
  <si>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</si>
  <si>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</si>
  <si>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</si>
  <si>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</si>
  <si>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</si>
  <si>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</si>
  <si>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</si>
  <si>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</si>
  <si>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</si>
  <si>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</si>
  <si>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</si>
  <si>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</si>
  <si>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</si>
  <si>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</si>
  <si>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</si>
  <si>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</si>
  <si>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</si>
  <si>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</si>
  <si>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</si>
  <si>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</si>
  <si>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</si>
  <si>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</si>
  <si>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</si>
  <si>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</si>
  <si>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</si>
  <si>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</si>
  <si>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</si>
  <si>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</si>
  <si>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</si>
  <si>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</si>
  <si>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</si>
  <si>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</si>
  <si>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</si>
  <si>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</si>
  <si>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</si>
  <si>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</si>
  <si>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</si>
  <si>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</si>
  <si>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</si>
  <si>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</si>
  <si>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</si>
  <si>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</si>
  <si>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</si>
  <si>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</si>
  <si>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</si>
  <si>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</si>
  <si>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</si>
  <si>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</si>
  <si>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</si>
  <si>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</si>
  <si>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</si>
  <si>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</si>
  <si>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</si>
  <si>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</si>
  <si>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</si>
  <si>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</si>
  <si>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</si>
  <si>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</si>
  <si>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</si>
  <si>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</si>
  <si>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</si>
  <si>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</si>
  <si>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</si>
  <si>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</si>
  <si>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</si>
  <si>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</si>
  <si>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</si>
  <si>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</si>
  <si>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</si>
  <si>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</si>
  <si>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</si>
  <si>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</si>
  <si>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</si>
  <si>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</si>
  <si>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</si>
  <si>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</si>
  <si>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</si>
  <si>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</si>
  <si>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</si>
  <si>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</si>
  <si>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</si>
  <si>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</si>
  <si>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</si>
  <si>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</si>
  <si>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</si>
  <si>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</si>
  <si>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</si>
  <si>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</si>
  <si>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</si>
  <si>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</si>
  <si>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</si>
  <si>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</si>
  <si>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</si>
  <si>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</si>
  <si>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</si>
  <si>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</si>
  <si>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</si>
  <si>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</si>
  <si>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</si>
  <si>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</si>
  <si>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</si>
  <si>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</si>
  <si>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</si>
  <si>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</si>
  <si>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</si>
  <si>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</si>
  <si>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</si>
  <si>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</si>
  <si>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</si>
  <si>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</si>
  <si>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</si>
  <si>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</si>
  <si>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</si>
  <si>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</si>
  <si>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</si>
  <si>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</si>
  <si>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</si>
  <si>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</si>
  <si>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</si>
  <si>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</si>
  <si>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</si>
  <si>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</si>
  <si>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</si>
  <si>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</si>
  <si>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</si>
  <si>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</si>
  <si>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</si>
  <si>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</si>
  <si>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</si>
  <si>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</si>
  <si>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</si>
  <si>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</si>
  <si>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</si>
  <si>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</si>
  <si>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</si>
  <si>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</si>
  <si>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</si>
  <si>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</si>
  <si>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</si>
  <si>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</si>
  <si>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</si>
  <si>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</si>
  <si>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</si>
  <si>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</si>
  <si>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</si>
  <si>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</si>
  <si>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</si>
  <si>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</si>
  <si>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</si>
  <si>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</si>
  <si>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</si>
  <si>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</si>
  <si>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</si>
  <si>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</si>
  <si>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</si>
  <si>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</si>
  <si>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</si>
  <si>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</si>
  <si>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</si>
  <si>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</si>
  <si>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</si>
  <si>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</si>
  <si>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</si>
  <si>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</si>
  <si>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</si>
  <si>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</si>
  <si>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</si>
  <si>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</si>
  <si>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</si>
  <si>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</si>
  <si>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</si>
  <si>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</si>
  <si>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</si>
  <si>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</si>
  <si>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</si>
  <si>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</si>
  <si>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</si>
  <si>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</si>
  <si>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</si>
  <si>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</si>
  <si>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</si>
  <si>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</si>
  <si>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</si>
  <si>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</si>
  <si>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</si>
  <si>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</si>
  <si>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</si>
  <si>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</si>
  <si>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</si>
  <si>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</si>
  <si>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</si>
  <si>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</si>
  <si>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</si>
  <si>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</si>
  <si>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</si>
  <si>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</si>
  <si>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</si>
  <si>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</si>
  <si>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</si>
  <si>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</si>
  <si>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</si>
  <si>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</si>
  <si>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</si>
  <si>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</si>
  <si>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</si>
  <si>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</si>
  <si>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</si>
  <si>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</si>
  <si>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</si>
  <si>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</si>
  <si>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</si>
  <si>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</si>
  <si>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</si>
  <si>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</si>
  <si>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</si>
  <si>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</si>
  <si>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</si>
  <si>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</si>
  <si>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</si>
  <si>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</si>
  <si>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</si>
  <si>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</si>
  <si>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</si>
  <si>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</si>
  <si>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</si>
  <si>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</si>
  <si>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</si>
  <si>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</si>
  <si>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</si>
  <si>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</si>
  <si>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</si>
  <si>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</si>
  <si>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</si>
  <si>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</si>
  <si>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</si>
  <si>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</si>
  <si>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</si>
  <si>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</si>
  <si>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</si>
  <si>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</si>
  <si>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</si>
  <si>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</si>
  <si>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</si>
  <si>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</si>
  <si>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</si>
  <si>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</si>
  <si>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</si>
  <si>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</si>
  <si>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</si>
  <si>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</si>
  <si>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</si>
  <si>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</si>
  <si>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</si>
  <si>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</si>
  <si>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</si>
  <si>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</si>
  <si>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</si>
  <si>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</si>
  <si>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</si>
  <si>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</si>
  <si>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</si>
  <si>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</si>
  <si>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</si>
  <si>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</si>
  <si>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</si>
  <si>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</si>
  <si>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</si>
  <si>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</si>
  <si>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</si>
  <si>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</si>
  <si>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</si>
  <si>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</si>
  <si>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</si>
  <si>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</si>
  <si>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</si>
  <si>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</si>
  <si>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</si>
  <si>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</si>
  <si>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</si>
  <si>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</si>
  <si>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</si>
  <si>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</si>
  <si>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</si>
  <si>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</si>
  <si>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</si>
  <si>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</si>
  <si>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</si>
  <si>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</si>
  <si>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</si>
  <si>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</si>
  <si>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</si>
  <si>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</si>
  <si>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</si>
  <si>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</si>
  <si>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</si>
  <si>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</si>
  <si>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</si>
  <si>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</si>
  <si>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</si>
  <si>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</si>
  <si>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</si>
  <si>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</si>
  <si>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</si>
  <si>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</si>
  <si>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</si>
  <si>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</si>
  <si>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</si>
  <si>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</si>
  <si>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</si>
  <si>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</si>
  <si>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</si>
  <si>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</si>
  <si>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</si>
  <si>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</si>
  <si>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</si>
  <si>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</si>
  <si>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</si>
  <si>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</si>
  <si>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</si>
  <si>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</si>
  <si>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</si>
  <si>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</si>
  <si>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</si>
  <si>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</si>
  <si>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</si>
  <si>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</si>
  <si>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</si>
  <si>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</si>
  <si>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</si>
  <si>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</si>
  <si>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</si>
  <si>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</si>
  <si>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</si>
  <si>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</si>
  <si>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</si>
  <si>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</si>
  <si>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</si>
  <si>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</si>
  <si>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</si>
  <si>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</si>
  <si>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</si>
  <si>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</si>
  <si>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</si>
  <si>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</si>
  <si>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</si>
  <si>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</si>
  <si>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</si>
  <si>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</si>
  <si>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</si>
  <si>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</si>
  <si>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</si>
  <si>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</si>
  <si>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</si>
  <si>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</si>
  <si>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</si>
  <si>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</si>
  <si>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</si>
  <si>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</si>
  <si>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</si>
  <si>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</si>
  <si>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</si>
  <si>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</si>
  <si>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</si>
  <si>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</si>
  <si>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</si>
  <si>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</si>
  <si>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</si>
  <si>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</si>
  <si>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</si>
  <si>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</si>
  <si>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</si>
  <si>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</si>
  <si>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</si>
  <si>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</si>
  <si>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</si>
  <si>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</si>
  <si>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</si>
  <si>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</si>
  <si>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</si>
  <si>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</si>
  <si>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</si>
  <si>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</si>
  <si>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</si>
  <si>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</si>
  <si>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</si>
  <si>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</si>
  <si>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</si>
  <si>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</si>
  <si>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</si>
  <si>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</si>
  <si>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</si>
  <si>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</si>
  <si>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</si>
  <si>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</si>
  <si>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</si>
  <si>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</si>
  <si>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</si>
  <si>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</si>
  <si>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</si>
  <si>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</si>
  <si>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</si>
  <si>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</si>
  <si>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</si>
  <si>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</si>
  <si>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</si>
  <si>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</si>
  <si>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</si>
  <si>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</si>
  <si>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</si>
  <si>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</si>
  <si>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</si>
  <si>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</si>
  <si>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</si>
  <si>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</si>
  <si>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</si>
  <si>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</si>
  <si>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</si>
  <si>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</si>
  <si>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</si>
  <si>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</si>
  <si>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</si>
  <si>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</si>
  <si>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</si>
  <si>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</si>
  <si>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</si>
  <si>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</si>
  <si>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</si>
  <si>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</si>
  <si>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</si>
  <si>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</si>
  <si>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</si>
  <si>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</si>
  <si>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</si>
  <si>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</si>
  <si>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</si>
  <si>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</si>
  <si>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</si>
  <si>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</si>
  <si>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</si>
  <si>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</si>
  <si>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</si>
  <si>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</si>
  <si>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</si>
  <si>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</si>
  <si>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</si>
  <si>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</si>
  <si>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</si>
  <si>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</si>
  <si>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</si>
  <si>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</si>
  <si>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</si>
  <si>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</si>
  <si>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</si>
  <si>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</si>
  <si>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</si>
  <si>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</si>
  <si>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</si>
  <si>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</si>
  <si>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</si>
  <si>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</si>
  <si>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</si>
  <si>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</si>
  <si>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</si>
  <si>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</si>
  <si>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</si>
  <si>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</si>
  <si>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</si>
  <si>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</si>
  <si>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</si>
  <si>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</si>
  <si>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</si>
  <si>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</si>
  <si>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</si>
  <si>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</si>
  <si>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</si>
  <si>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</si>
  <si>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</si>
  <si>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</si>
  <si>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</si>
  <si>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</si>
  <si>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</si>
  <si>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</si>
  <si>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</si>
  <si>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</si>
  <si>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</si>
  <si>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</si>
  <si>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</si>
  <si>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</si>
  <si>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</si>
  <si>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</si>
  <si>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</si>
  <si>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</si>
  <si>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</si>
  <si>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</si>
  <si>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</si>
  <si>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</si>
  <si>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</si>
  <si>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</si>
  <si>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</si>
  <si>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</si>
  <si>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</si>
  <si>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</si>
  <si>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</si>
  <si>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</si>
  <si>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</si>
  <si>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</si>
  <si>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</si>
  <si>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</si>
  <si>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</si>
  <si>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</si>
  <si>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</si>
  <si>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</si>
  <si>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</si>
  <si>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</si>
  <si>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</si>
  <si>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</si>
  <si>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</si>
  <si>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</si>
  <si>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</si>
  <si>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</si>
  <si>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</si>
  <si>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</si>
  <si>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</si>
  <si>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</si>
  <si>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</si>
  <si>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</si>
  <si>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</si>
  <si>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</si>
  <si>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</si>
  <si>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</si>
  <si>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</si>
  <si>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</si>
  <si>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</si>
  <si>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</si>
  <si>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</si>
  <si>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</si>
  <si>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</si>
  <si>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</si>
  <si>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</si>
  <si>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</si>
  <si>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</si>
  <si>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</si>
  <si>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</si>
  <si>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</si>
  <si>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</si>
  <si>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</si>
  <si>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</si>
  <si>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</si>
  <si>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</si>
  <si>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</si>
  <si>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</si>
  <si>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</si>
  <si>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</si>
  <si>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</si>
  <si>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</si>
  <si>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</si>
  <si>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</si>
  <si>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</si>
  <si>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</si>
  <si>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</si>
  <si>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</si>
  <si>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</si>
  <si>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</si>
  <si>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</si>
  <si>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</si>
  <si>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</si>
  <si>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</si>
  <si>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</si>
  <si>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</si>
  <si>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</si>
  <si>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</si>
  <si>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</si>
  <si>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</si>
  <si>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</si>
  <si>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</si>
  <si>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</si>
  <si>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</si>
  <si>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</si>
  <si>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</si>
  <si>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</si>
  <si>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</si>
  <si>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</si>
  <si>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</si>
  <si>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</si>
  <si>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</si>
  <si>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</si>
  <si>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</si>
  <si>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</si>
  <si>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</si>
  <si>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</si>
  <si>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</si>
  <si>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</si>
  <si>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</si>
  <si>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</si>
  <si>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</si>
  <si>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</si>
  <si>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</si>
  <si>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</si>
  <si>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</si>
  <si>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</si>
  <si>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</si>
  <si>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</si>
  <si>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</si>
  <si>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</si>
  <si>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</si>
  <si>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</si>
  <si>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</si>
  <si>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</si>
  <si>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</si>
  <si>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</si>
  <si>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</si>
  <si>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</si>
  <si>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</si>
  <si>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</si>
  <si>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</si>
  <si>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</si>
  <si>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</si>
  <si>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</si>
  <si>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</si>
  <si>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</si>
  <si>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</si>
  <si>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</si>
  <si>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</si>
  <si>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</si>
  <si>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</si>
  <si>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</si>
  <si>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</si>
  <si>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</si>
  <si>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</si>
  <si>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</si>
  <si>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</si>
  <si>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</si>
  <si>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</si>
  <si>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</si>
  <si>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</si>
  <si>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</si>
  <si>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</si>
  <si>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</si>
  <si>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</si>
  <si>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</si>
  <si>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</si>
  <si>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</si>
  <si>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</si>
  <si>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</si>
  <si>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</si>
  <si>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</si>
  <si>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</si>
  <si>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</si>
  <si>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</si>
  <si>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</si>
  <si>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</si>
  <si>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</si>
  <si>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</si>
  <si>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</si>
  <si>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</si>
  <si>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</si>
  <si>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</si>
  <si>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</si>
  <si>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</si>
  <si>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</si>
  <si>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</si>
  <si>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</si>
  <si>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</si>
  <si>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</si>
  <si>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</si>
  <si>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</si>
  <si>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</si>
  <si>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</si>
  <si>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</si>
  <si>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</si>
  <si>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</si>
  <si>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</si>
  <si>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</si>
  <si>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</si>
  <si>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</si>
  <si>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</si>
  <si>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</si>
  <si>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</si>
  <si>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</si>
  <si>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</si>
  <si>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</si>
  <si>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</si>
  <si>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</si>
  <si>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</si>
  <si>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</si>
  <si>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</si>
  <si>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</si>
  <si>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</si>
  <si>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</si>
  <si>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</si>
  <si>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</si>
  <si>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</si>
  <si>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</si>
  <si>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</si>
  <si>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</si>
  <si>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</si>
  <si>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</si>
  <si>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</si>
  <si>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</si>
  <si>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</si>
  <si>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</si>
  <si>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</si>
  <si>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</si>
  <si>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</si>
  <si>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</si>
  <si>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</si>
  <si>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</si>
  <si>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</si>
  <si>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</si>
  <si>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</si>
  <si>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</si>
  <si>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</si>
  <si>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</si>
  <si>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</si>
  <si>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</si>
  <si>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</si>
  <si>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</si>
  <si>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</si>
  <si>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</si>
  <si>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</si>
  <si>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</si>
  <si>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</si>
  <si>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</si>
  <si>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</si>
  <si>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</si>
  <si>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</si>
  <si>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</si>
  <si>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</si>
  <si>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</si>
  <si>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</si>
  <si>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</si>
  <si>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</si>
  <si>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</si>
  <si>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</si>
  <si>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</si>
  <si>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</si>
  <si>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</si>
  <si>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</si>
  <si>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</si>
  <si>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</si>
  <si>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</si>
  <si>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</si>
  <si>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</si>
  <si>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</si>
  <si>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</si>
  <si>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</si>
  <si>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</si>
  <si>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</si>
  <si>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</si>
  <si>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</si>
  <si>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</si>
  <si>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</si>
  <si>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</si>
  <si>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</si>
  <si>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</si>
  <si>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</si>
  <si>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</si>
  <si>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</si>
  <si>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</si>
  <si>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</si>
  <si>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</si>
  <si>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</si>
  <si>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</si>
  <si>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</si>
  <si>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</si>
  <si>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</si>
  <si>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</si>
  <si>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</si>
  <si>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</si>
  <si>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</si>
  <si>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</si>
  <si>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</si>
  <si>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</si>
  <si>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</si>
  <si>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</si>
  <si>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</si>
  <si>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</si>
  <si>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</si>
  <si>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</si>
  <si>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</si>
  <si>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</si>
  <si>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</si>
  <si>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</si>
  <si>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</si>
  <si>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</si>
  <si>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</si>
  <si>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</si>
  <si>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</si>
  <si>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</si>
  <si>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</si>
  <si>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</si>
  <si>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</si>
  <si>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</si>
  <si>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</si>
  <si>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</si>
  <si>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</si>
  <si>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</si>
  <si>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</si>
  <si>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</si>
  <si>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</si>
  <si>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</si>
  <si>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</si>
  <si>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</si>
  <si>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</si>
  <si>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</si>
  <si>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</si>
  <si>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</si>
  <si>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</si>
  <si>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</si>
  <si>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</si>
  <si>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</si>
  <si>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</si>
  <si>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</si>
  <si>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</si>
  <si>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</si>
  <si>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</si>
  <si>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</si>
  <si>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</si>
  <si>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</si>
  <si>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</si>
  <si>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</si>
  <si>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</si>
  <si>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</si>
  <si>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</si>
  <si>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</si>
  <si>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</si>
  <si>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</si>
  <si>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</si>
  <si>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</si>
  <si>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</si>
  <si>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</si>
  <si>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</si>
  <si>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</si>
  <si>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</si>
  <si>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</si>
  <si>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</si>
  <si>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</si>
  <si>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</si>
  <si>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</si>
  <si>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</si>
  <si>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</si>
  <si>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</si>
  <si>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</si>
  <si>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</si>
  <si>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</si>
  <si>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</si>
  <si>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</si>
  <si>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</si>
  <si>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</si>
  <si>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</si>
  <si>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</si>
  <si>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</si>
  <si>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</si>
  <si>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</si>
  <si>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</si>
  <si>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</si>
  <si>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</si>
  <si>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</si>
  <si>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</si>
  <si>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</si>
  <si>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</si>
  <si>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</si>
  <si>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</si>
  <si>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</si>
  <si>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</si>
  <si>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</si>
  <si>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</si>
  <si>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</si>
  <si>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</si>
  <si>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</si>
  <si>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</si>
  <si>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</si>
  <si>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</si>
  <si>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</si>
  <si>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</si>
  <si>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</si>
  <si>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</si>
  <si>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</si>
  <si>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</si>
  <si>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</si>
  <si>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</si>
  <si>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</si>
  <si>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</si>
  <si>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</si>
  <si>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</si>
  <si>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</si>
  <si>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</si>
  <si>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</si>
  <si>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</si>
  <si>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</si>
  <si>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</si>
  <si>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</si>
  <si>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</si>
  <si>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</si>
  <si>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</si>
  <si>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</si>
  <si>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</si>
  <si>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</si>
  <si>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</si>
  <si>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</si>
  <si>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</si>
  <si>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</si>
  <si>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</si>
  <si>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</si>
  <si>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</si>
  <si>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</si>
  <si>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</si>
  <si>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</si>
  <si>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</si>
  <si>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</si>
  <si>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</si>
  <si>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</si>
  <si>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</si>
  <si>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</si>
  <si>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</si>
  <si>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</si>
  <si>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</si>
  <si>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</si>
  <si>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</si>
  <si>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</si>
  <si>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</si>
  <si>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</si>
  <si>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</si>
  <si>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</si>
  <si>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</si>
  <si>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</si>
  <si>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</si>
  <si>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</si>
  <si>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</si>
  <si>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</si>
  <si>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</si>
  <si>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</si>
  <si>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</si>
  <si>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</si>
  <si>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</si>
  <si>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</si>
  <si>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</si>
  <si>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</si>
  <si>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</si>
  <si>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</si>
  <si>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</si>
  <si>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</si>
  <si>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</si>
  <si>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</si>
  <si>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</si>
  <si>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</si>
  <si>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</si>
  <si>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</si>
  <si>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</si>
  <si>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</si>
  <si>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</si>
  <si>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</si>
  <si>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</si>
  <si>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</si>
  <si>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</si>
  <si>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</si>
  <si>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</si>
  <si>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</si>
  <si>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</si>
  <si>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</si>
  <si>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</si>
  <si>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</si>
  <si>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</si>
  <si>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</si>
  <si>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</si>
  <si>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</si>
  <si>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</si>
  <si>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</si>
  <si>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</si>
  <si>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</si>
  <si>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</si>
  <si>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</si>
  <si>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</si>
  <si>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</si>
  <si>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</si>
  <si>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</si>
  <si>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</si>
  <si>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</si>
  <si>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</si>
  <si>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</si>
  <si>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</si>
  <si>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</si>
  <si>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</si>
  <si>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</si>
  <si>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</si>
  <si>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</si>
  <si>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</si>
  <si>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</si>
  <si>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</si>
  <si>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</si>
  <si>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</si>
  <si>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</si>
  <si>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</si>
  <si>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</si>
  <si>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</si>
  <si>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</si>
  <si>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</si>
  <si>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</si>
  <si>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</si>
  <si>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</si>
  <si>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</si>
  <si>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</si>
  <si>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</si>
  <si>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</si>
  <si>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</si>
  <si>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</si>
  <si>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</si>
  <si>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</si>
  <si>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</si>
  <si>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</si>
  <si>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</si>
  <si>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</si>
  <si>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</si>
  <si>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</si>
  <si>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</si>
  <si>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</si>
  <si>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</si>
  <si>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</si>
  <si>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</si>
  <si>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</si>
  <si>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</si>
  <si>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</si>
  <si>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</si>
  <si>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</si>
  <si>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</si>
  <si>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</si>
  <si>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</si>
  <si>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</si>
  <si>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</si>
  <si>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</si>
  <si>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</si>
  <si>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</si>
  <si>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</si>
  <si>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</si>
  <si>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</si>
  <si>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</si>
  <si>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</si>
  <si>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</si>
  <si>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</si>
  <si>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</si>
  <si>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</si>
  <si>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</si>
  <si>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</si>
  <si>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</si>
  <si>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</si>
  <si>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</si>
  <si>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</si>
  <si>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</si>
  <si>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</si>
  <si>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</si>
  <si>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</si>
  <si>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</si>
  <si>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</si>
  <si>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</si>
  <si>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</si>
  <si>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</si>
  <si>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</si>
  <si>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</si>
  <si>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</si>
  <si>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</si>
  <si>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</si>
  <si>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</si>
  <si>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</si>
  <si>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</si>
  <si>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</si>
  <si>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</si>
  <si>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</si>
  <si>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</si>
  <si>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</si>
  <si>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</si>
  <si>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</si>
  <si>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</si>
  <si>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</si>
  <si>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</si>
  <si>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</si>
  <si>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</si>
  <si>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</si>
  <si>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</si>
  <si>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</si>
  <si>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</si>
  <si>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</si>
  <si>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</si>
  <si>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</si>
  <si>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</si>
  <si>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</si>
  <si>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</si>
  <si>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</si>
  <si>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</si>
  <si>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</si>
  <si>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</si>
  <si>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</si>
  <si>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</si>
  <si>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</si>
  <si>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</si>
  <si>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</si>
  <si>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</si>
  <si>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</si>
  <si>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</si>
  <si>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</si>
  <si>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</si>
  <si>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</si>
  <si>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</si>
  <si>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</si>
  <si>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</si>
  <si>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</si>
  <si>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</si>
  <si>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</si>
  <si>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</si>
  <si>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</si>
  <si>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</si>
  <si>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</si>
  <si>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</si>
  <si>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</si>
  <si>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</si>
  <si>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</si>
  <si>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</si>
  <si>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</si>
  <si>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</si>
  <si>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</si>
  <si>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</si>
  <si>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</si>
  <si>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</si>
  <si>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</si>
  <si>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</si>
  <si>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</si>
  <si>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</si>
  <si>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</si>
  <si>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</si>
  <si>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</si>
  <si>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</si>
  <si>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</si>
  <si>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</si>
  <si>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</si>
  <si>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</si>
  <si>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</si>
  <si>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</si>
  <si>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</si>
  <si>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</si>
  <si>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</si>
  <si>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</si>
  <si>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</si>
  <si>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</si>
  <si>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</si>
  <si>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</si>
  <si>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</si>
  <si>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</si>
  <si>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</si>
  <si>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</si>
  <si>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</si>
  <si>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</si>
  <si>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</si>
  <si>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</si>
  <si>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</si>
  <si>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</si>
  <si>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</si>
  <si>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</si>
  <si>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</si>
  <si>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</si>
  <si>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</si>
  <si>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</si>
  <si>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</si>
  <si>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</si>
  <si>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</si>
  <si>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</si>
  <si>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</si>
  <si>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</si>
  <si>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</si>
  <si>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</si>
  <si>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</si>
  <si>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</si>
  <si>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</si>
  <si>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</si>
  <si>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</si>
  <si>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</si>
  <si>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</si>
  <si>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</si>
  <si>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</si>
  <si>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</si>
  <si>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</si>
  <si>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</si>
  <si>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</si>
  <si>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</si>
  <si>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</si>
  <si>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</si>
  <si>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</si>
  <si>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</si>
  <si>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</si>
  <si>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</si>
  <si>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</si>
  <si>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</si>
  <si>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</si>
  <si>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</si>
  <si>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</si>
  <si>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</si>
  <si>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</si>
  <si>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</si>
  <si>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</si>
  <si>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</si>
  <si>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</si>
  <si>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</si>
  <si>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</si>
  <si>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</si>
  <si>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</si>
  <si>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</si>
  <si>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</si>
  <si>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</si>
  <si>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</si>
  <si>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</si>
  <si>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</si>
  <si>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</si>
  <si>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</si>
  <si>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</si>
  <si>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</si>
  <si>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</si>
  <si>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</si>
  <si>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</si>
  <si>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</si>
  <si>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</si>
  <si>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</si>
  <si>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</si>
  <si>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</si>
  <si>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</si>
  <si>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</si>
  <si>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</si>
  <si>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</si>
  <si>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</si>
  <si>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</si>
  <si>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</si>
  <si>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</si>
  <si>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</si>
  <si>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</si>
  <si>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</si>
  <si>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</si>
  <si>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</si>
  <si>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</si>
  <si>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</si>
  <si>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</si>
  <si>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</si>
  <si>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</si>
  <si>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</si>
  <si>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</si>
  <si>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</si>
  <si>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</si>
  <si>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</si>
  <si>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</si>
  <si>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</si>
  <si>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</si>
  <si>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</si>
  <si>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</si>
  <si>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</si>
  <si>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</si>
  <si>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</si>
  <si>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</si>
  <si>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</si>
  <si>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</si>
  <si>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</si>
  <si>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</si>
  <si>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</si>
  <si>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</si>
  <si>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</si>
  <si>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</si>
  <si>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</si>
  <si>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</si>
  <si>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</si>
  <si>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</si>
  <si>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</si>
  <si>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</si>
  <si>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</si>
  <si>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</si>
  <si>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</si>
  <si>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</si>
  <si>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</si>
  <si>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</si>
  <si>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</si>
  <si>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</si>
  <si>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</si>
  <si>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</si>
  <si>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</si>
  <si>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</si>
  <si>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</si>
  <si>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</si>
  <si>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</si>
  <si>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</si>
  <si>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</si>
  <si>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</si>
  <si>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</si>
  <si>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</si>
  <si>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</si>
  <si>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</si>
  <si>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</si>
  <si>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</si>
  <si>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</si>
  <si>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</si>
  <si>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</si>
  <si>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</si>
  <si>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</si>
  <si>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</si>
  <si>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</si>
  <si>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</si>
  <si>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</si>
  <si>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</si>
  <si>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</si>
  <si>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</si>
  <si>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</si>
  <si>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</si>
  <si>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</si>
  <si>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</si>
  <si>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</si>
  <si>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</si>
  <si>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</si>
  <si>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</si>
  <si>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</si>
  <si>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</si>
  <si>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</si>
  <si>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</si>
  <si>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</si>
  <si>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</si>
  <si>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</si>
  <si>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</si>
  <si>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</si>
  <si>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</si>
  <si>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</si>
  <si>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</si>
  <si>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</si>
  <si>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</si>
  <si>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</si>
  <si>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</si>
  <si>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</si>
  <si>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</si>
  <si>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</si>
  <si>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</si>
  <si>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</si>
  <si>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</si>
  <si>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</si>
  <si>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</si>
  <si>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</si>
  <si>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</si>
  <si>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</si>
  <si>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</si>
  <si>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</si>
  <si>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</si>
  <si>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</si>
  <si>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</si>
  <si>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</si>
  <si>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</si>
  <si>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</si>
  <si>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</si>
  <si>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</si>
  <si>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</si>
  <si>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</si>
  <si>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</si>
  <si>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</si>
  <si>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</si>
  <si>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</si>
  <si>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</si>
  <si>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</si>
  <si>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</si>
  <si>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</si>
  <si>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</si>
  <si>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</si>
  <si>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</si>
  <si>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</si>
  <si>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</si>
  <si>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</si>
  <si>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</si>
  <si>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</si>
  <si>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</si>
  <si>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</si>
  <si>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</si>
  <si>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</si>
  <si>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</si>
  <si>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</si>
  <si>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</si>
  <si>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</si>
  <si>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</si>
  <si>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</si>
  <si>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</si>
  <si>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</si>
  <si>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</si>
  <si>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</si>
  <si>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</si>
  <si>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</si>
  <si>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</si>
  <si>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</si>
  <si>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</si>
  <si>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</si>
  <si>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</si>
  <si>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</si>
  <si>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</si>
  <si>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</si>
  <si>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</si>
  <si>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</si>
  <si>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</si>
  <si>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</si>
  <si>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</si>
  <si>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</si>
  <si>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</si>
  <si>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</si>
  <si>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</si>
  <si>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</si>
  <si>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</si>
  <si>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</si>
  <si>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</si>
  <si>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</si>
  <si>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</si>
  <si>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</si>
  <si>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</si>
  <si>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</si>
  <si>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</si>
  <si>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</si>
  <si>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</si>
  <si>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</si>
  <si>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</si>
  <si>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</si>
  <si>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</si>
  <si>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</si>
  <si>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</si>
  <si>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</si>
  <si>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</si>
  <si>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</si>
  <si>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</si>
  <si>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</si>
  <si>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</si>
  <si>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</si>
  <si>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</si>
  <si>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</si>
  <si>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</si>
  <si>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</si>
  <si>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</si>
  <si>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</si>
  <si>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</si>
  <si>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</si>
  <si>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</si>
  <si>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</si>
  <si>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</si>
  <si>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</si>
  <si>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</si>
  <si>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</si>
  <si>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</si>
  <si>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</si>
  <si>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</si>
  <si>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</si>
  <si>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</si>
  <si>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</si>
  <si>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</si>
  <si>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</si>
  <si>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</si>
  <si>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</si>
  <si>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</si>
  <si>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</si>
  <si>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</si>
  <si>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</si>
  <si>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</si>
  <si>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</si>
  <si>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</si>
  <si>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</si>
  <si>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</si>
  <si>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</si>
  <si>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</si>
  <si>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</si>
  <si>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</si>
  <si>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</si>
  <si>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</si>
  <si>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</si>
  <si>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</si>
  <si>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</si>
  <si>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</si>
  <si>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</si>
  <si>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</si>
  <si>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</si>
  <si>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</si>
  <si>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</si>
  <si>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</si>
  <si>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</si>
  <si>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</si>
  <si>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</si>
  <si>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</si>
  <si>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</si>
  <si>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</si>
  <si>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</si>
  <si>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</si>
  <si>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</si>
  <si>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</si>
  <si>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</si>
  <si>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</si>
  <si>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</si>
  <si>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</si>
  <si>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</si>
  <si>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</si>
  <si>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</si>
  <si>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</si>
  <si>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</si>
  <si>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</si>
  <si>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</si>
  <si>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</si>
  <si>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</si>
  <si>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</si>
  <si>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</si>
  <si>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</si>
  <si>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</si>
  <si>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</si>
  <si>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</si>
  <si>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</si>
  <si>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</si>
  <si>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</si>
  <si>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</si>
  <si>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</si>
  <si>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</si>
  <si>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</si>
  <si>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</si>
  <si>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</si>
  <si>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</si>
  <si>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</si>
  <si>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</si>
  <si>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</si>
  <si>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</si>
  <si>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</si>
  <si>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</si>
  <si>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</si>
  <si>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</si>
  <si>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</si>
  <si>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</si>
  <si>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</si>
  <si>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</si>
  <si>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</si>
  <si>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</si>
  <si>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</si>
  <si>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</si>
  <si>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</si>
  <si>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</si>
  <si>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</si>
  <si>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</si>
  <si>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</si>
  <si>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</si>
  <si>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</si>
  <si>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</si>
  <si>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</si>
  <si>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</si>
  <si>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</si>
  <si>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</si>
  <si>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</si>
  <si>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</si>
  <si>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</si>
  <si>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</si>
  <si>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</si>
  <si>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</si>
  <si>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</si>
  <si>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</si>
  <si>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</si>
  <si>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</si>
  <si>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</si>
  <si>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</si>
  <si>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</si>
  <si>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</si>
  <si>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</si>
  <si>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</si>
  <si>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</si>
  <si>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</si>
  <si>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</si>
  <si>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</si>
  <si>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</si>
  <si>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</si>
  <si>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</si>
  <si>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</si>
  <si>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</si>
  <si>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</si>
  <si>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</si>
  <si>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</si>
  <si>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</si>
  <si>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</si>
  <si>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</si>
  <si>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</si>
  <si>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</si>
  <si>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</si>
  <si>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</si>
  <si>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</si>
  <si>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</si>
  <si>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</si>
  <si>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</si>
  <si>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</si>
  <si>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</si>
  <si>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</si>
  <si>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</si>
  <si>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</si>
  <si>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</si>
  <si>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</si>
  <si>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</si>
  <si>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</si>
  <si>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</si>
  <si>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</si>
  <si>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</si>
  <si>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</si>
  <si>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</si>
  <si>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</si>
  <si>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</si>
  <si>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</si>
  <si>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</si>
  <si>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</si>
  <si>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</si>
  <si>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</si>
  <si>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</si>
  <si>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</si>
  <si>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</si>
  <si>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</si>
  <si>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</si>
  <si>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</si>
  <si>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</si>
  <si>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</si>
  <si>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</si>
  <si>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</si>
  <si>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</si>
  <si>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</si>
  <si>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</si>
  <si>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</si>
  <si>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</si>
  <si>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</si>
  <si>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</si>
  <si>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</si>
  <si>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</si>
  <si>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</si>
  <si>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</si>
  <si>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</si>
  <si>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</si>
  <si>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</si>
  <si>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</si>
  <si>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</si>
  <si>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</si>
  <si>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</si>
  <si>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</si>
  <si>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</si>
  <si>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</si>
  <si>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</si>
  <si>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</si>
  <si>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</si>
  <si>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</si>
  <si>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</si>
  <si>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</si>
  <si>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</si>
  <si>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</si>
  <si>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</si>
  <si>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</si>
  <si>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</si>
  <si>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</si>
  <si>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</si>
  <si>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</si>
  <si>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</si>
  <si>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</si>
  <si>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</si>
  <si>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</si>
  <si>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</si>
  <si>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</si>
  <si>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</si>
  <si>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</si>
  <si>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</si>
  <si>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</si>
  <si>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</si>
  <si>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</si>
  <si>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</si>
  <si>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</si>
  <si>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</si>
  <si>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</si>
  <si>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</si>
  <si>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</si>
  <si>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</si>
  <si>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</si>
  <si>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</si>
  <si>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</si>
  <si>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</si>
  <si>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</si>
  <si>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</si>
  <si>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</si>
  <si>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</si>
  <si>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</si>
  <si>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</si>
  <si>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</si>
  <si>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</si>
  <si>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</si>
  <si>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</si>
  <si>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</si>
  <si>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</si>
  <si>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</si>
  <si>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</si>
  <si>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</si>
  <si>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</si>
  <si>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</si>
  <si>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</si>
  <si>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</si>
  <si>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</si>
  <si>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</si>
  <si>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</si>
  <si>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</si>
  <si>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</si>
  <si>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</si>
  <si>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</si>
  <si>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</si>
  <si>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</si>
  <si>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</si>
  <si>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</si>
  <si>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</si>
  <si>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</si>
  <si>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</si>
  <si>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</si>
  <si>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</si>
  <si>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</si>
  <si>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</si>
  <si>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</si>
  <si>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</si>
  <si>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</si>
  <si>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</si>
  <si>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</si>
  <si>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</si>
  <si>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</si>
  <si>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</si>
  <si>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</si>
  <si>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</si>
  <si>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</si>
  <si>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</si>
  <si>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</si>
  <si>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</si>
  <si>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</si>
  <si>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</si>
  <si>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</si>
  <si>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</si>
  <si>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</si>
  <si>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</si>
  <si>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</si>
  <si>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</si>
  <si>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</si>
  <si>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</si>
  <si>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</si>
  <si>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</si>
  <si>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</si>
  <si>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</si>
  <si>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</si>
  <si>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</si>
  <si>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</si>
  <si>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</si>
  <si>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</si>
  <si>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</si>
  <si>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</si>
  <si>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</si>
  <si>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</si>
  <si>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</si>
  <si>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</si>
  <si>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</si>
  <si>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</si>
  <si>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</si>
  <si>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</si>
  <si>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</si>
  <si>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</si>
  <si>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</si>
  <si>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</si>
  <si>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</si>
  <si>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</si>
  <si>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</si>
  <si>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</si>
  <si>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</si>
  <si>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</si>
  <si>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</si>
  <si>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</si>
  <si>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</si>
  <si>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</si>
  <si>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</si>
  <si>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</si>
  <si>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</si>
  <si>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</si>
  <si>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</si>
  <si>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</si>
  <si>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</si>
  <si>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</si>
  <si>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</si>
  <si>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</si>
  <si>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</si>
  <si>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</si>
  <si>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</si>
  <si>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</si>
  <si>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</si>
  <si>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</si>
  <si>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</si>
  <si>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</si>
  <si>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</si>
  <si>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</si>
  <si>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</si>
  <si>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</si>
  <si>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</si>
  <si>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</si>
  <si>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</si>
  <si>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</si>
  <si>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</si>
  <si>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</si>
  <si>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</si>
  <si>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</si>
  <si>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</si>
  <si>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</si>
  <si>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</si>
  <si>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</si>
  <si>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</si>
  <si>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</si>
  <si>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</si>
  <si>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</si>
  <si>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</si>
  <si>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</si>
  <si>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</si>
  <si>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</si>
  <si>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</si>
  <si>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</si>
  <si>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</si>
  <si>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</si>
  <si>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</si>
  <si>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</si>
  <si>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</si>
  <si>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</si>
  <si>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</si>
  <si>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</si>
  <si>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</si>
  <si>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</si>
  <si>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</si>
  <si>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</si>
  <si>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</si>
  <si>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</si>
  <si>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</si>
  <si>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</si>
  <si>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</si>
  <si>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</si>
  <si>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</si>
  <si>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</si>
  <si>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</si>
  <si>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</si>
  <si>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</si>
  <si>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</si>
  <si>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</si>
  <si>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</si>
  <si>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</si>
  <si>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</si>
  <si>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</si>
  <si>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</si>
  <si>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</si>
  <si>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</si>
  <si>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</si>
  <si>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</si>
  <si>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</si>
  <si>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</si>
  <si>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</si>
  <si>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</si>
  <si>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</si>
  <si>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</si>
  <si>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</si>
  <si>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</si>
  <si>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</si>
  <si>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</si>
  <si>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</si>
  <si>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</si>
  <si>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</si>
  <si>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</si>
  <si>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</si>
  <si>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</si>
  <si>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</si>
  <si>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</si>
  <si>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</si>
  <si>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</si>
  <si>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</si>
  <si>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</si>
  <si>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</si>
  <si>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</si>
  <si>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</si>
  <si>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</si>
  <si>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</si>
  <si>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</si>
  <si>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</si>
  <si>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</si>
  <si>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</si>
  <si>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</si>
  <si>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</si>
  <si>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</si>
  <si>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</si>
  <si>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</si>
  <si>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</si>
  <si>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</si>
  <si>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</si>
  <si>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</si>
  <si>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</si>
  <si>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</si>
  <si>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</si>
  <si>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</si>
  <si>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</si>
  <si>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</si>
  <si>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</si>
  <si>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</si>
  <si>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</si>
  <si>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</si>
  <si>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</si>
  <si>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</si>
  <si>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</si>
  <si>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</si>
  <si>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</si>
  <si>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</si>
  <si>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</si>
  <si>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</si>
  <si>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</si>
  <si>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</si>
  <si>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</si>
  <si>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</si>
  <si>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</si>
  <si>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</si>
  <si>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</si>
  <si>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</si>
  <si>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</si>
  <si>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</si>
  <si>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</si>
  <si>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</si>
  <si>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</si>
  <si>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</si>
  <si>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</si>
  <si>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</si>
  <si>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</si>
  <si>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</si>
  <si>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</si>
  <si>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</si>
  <si>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</si>
  <si>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</si>
  <si>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</si>
  <si>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</si>
  <si>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</si>
  <si>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</si>
  <si>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</si>
  <si>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</si>
  <si>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</si>
  <si>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</si>
  <si>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</si>
  <si>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</si>
  <si>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</si>
  <si>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</si>
  <si>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</si>
  <si>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</si>
  <si>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</si>
  <si>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</si>
  <si>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</si>
  <si>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</si>
  <si>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</si>
  <si>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</si>
  <si>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</si>
  <si>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</si>
  <si>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</si>
  <si>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</si>
  <si>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</si>
  <si>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</si>
  <si>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</si>
  <si>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</si>
  <si>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</si>
  <si>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</si>
  <si>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</si>
  <si>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</si>
  <si>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</si>
  <si>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</si>
  <si>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</si>
  <si>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</si>
  <si>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</si>
  <si>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</si>
  <si>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</si>
  <si>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</si>
  <si>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</si>
  <si>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</si>
  <si>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</si>
  <si>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</si>
  <si>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</si>
  <si>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</si>
  <si>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</si>
  <si>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</si>
  <si>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</si>
  <si>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</si>
  <si>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</si>
  <si>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</si>
  <si>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</si>
  <si>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</si>
  <si>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</si>
  <si>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</si>
  <si>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</si>
  <si>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</si>
  <si>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</si>
  <si>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</si>
  <si>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</si>
  <si>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</si>
  <si>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</si>
  <si>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</si>
  <si>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</si>
  <si>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</si>
  <si>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</si>
  <si>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</si>
  <si>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</si>
  <si>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</si>
  <si>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</si>
  <si>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</si>
  <si>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</si>
  <si>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</si>
  <si>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</si>
  <si>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</si>
  <si>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</si>
  <si>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</si>
  <si>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</si>
  <si>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</si>
  <si>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</si>
  <si>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</si>
  <si>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</si>
  <si>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</si>
  <si>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</si>
  <si>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</si>
  <si>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</si>
  <si>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</si>
  <si>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</si>
  <si>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</si>
  <si>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</si>
  <si>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</si>
  <si>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</si>
  <si>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</si>
  <si>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</si>
  <si>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</si>
  <si>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</si>
  <si>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</si>
  <si>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</si>
  <si>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</si>
  <si>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</si>
  <si>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</si>
  <si>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</si>
  <si>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</si>
  <si>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</si>
  <si>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</si>
  <si>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</si>
  <si>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</si>
  <si>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</si>
  <si>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</si>
  <si>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</si>
  <si>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</si>
  <si>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</si>
  <si>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</si>
  <si>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</si>
  <si>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</si>
  <si>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</si>
  <si>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</si>
  <si>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</si>
  <si>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</si>
  <si>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</si>
  <si>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</si>
  <si>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</si>
  <si>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</si>
  <si>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</si>
  <si>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</si>
  <si>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</si>
  <si>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</si>
  <si>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</si>
  <si>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</si>
  <si>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</si>
  <si>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</si>
  <si>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</si>
  <si>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</si>
  <si>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</si>
  <si>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</si>
  <si>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</si>
  <si>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</si>
  <si>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</si>
  <si>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</si>
  <si>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</si>
  <si>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</si>
  <si>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</si>
  <si>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</si>
  <si>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</si>
  <si>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</si>
  <si>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</si>
  <si>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</si>
  <si>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</si>
  <si>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</si>
  <si>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</si>
  <si>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</si>
  <si>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</si>
  <si>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</si>
  <si>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</si>
  <si>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</si>
  <si>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</si>
  <si>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</si>
  <si>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</si>
  <si>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</si>
  <si>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</si>
  <si>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</si>
  <si>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</si>
  <si>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</si>
  <si>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</si>
  <si>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</si>
  <si>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</si>
  <si>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</si>
  <si>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</si>
  <si>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</si>
  <si>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</si>
  <si>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</si>
  <si>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</si>
  <si>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</si>
  <si>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</si>
  <si>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</si>
  <si>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</si>
  <si>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</si>
  <si>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</si>
  <si>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</si>
  <si>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</si>
  <si>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</si>
  <si>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</si>
  <si>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</si>
  <si>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</si>
  <si>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</si>
  <si>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</si>
  <si>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</si>
  <si>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</si>
  <si>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</si>
  <si>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</si>
  <si>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</si>
  <si>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</si>
  <si>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</si>
  <si>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</si>
  <si>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</si>
  <si>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</si>
  <si>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</si>
  <si>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</si>
  <si>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</si>
  <si>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</si>
  <si>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</si>
  <si>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</si>
  <si>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</si>
  <si>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</si>
  <si>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</si>
  <si>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</si>
  <si>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</si>
  <si>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</si>
  <si>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</si>
  <si>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</si>
  <si>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</si>
  <si>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</si>
  <si>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</si>
  <si>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</si>
  <si>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</si>
  <si>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</si>
  <si>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</si>
  <si>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</si>
  <si>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</si>
  <si>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</si>
  <si>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</si>
  <si>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</si>
  <si>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</si>
  <si>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</si>
  <si>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</si>
  <si>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</si>
  <si>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</si>
  <si>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</si>
  <si>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</si>
  <si>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</si>
  <si>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</si>
  <si>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</si>
  <si>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</si>
  <si>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</si>
  <si>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</si>
  <si>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</si>
  <si>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</si>
  <si>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</si>
  <si>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</si>
  <si>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</si>
  <si>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</si>
  <si>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</si>
  <si>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</si>
  <si>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</si>
  <si>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</si>
  <si>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</si>
  <si>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</si>
  <si>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</si>
  <si>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</si>
  <si>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</si>
  <si>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</si>
  <si>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</si>
  <si>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</si>
  <si>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</si>
  <si>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</si>
  <si>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</si>
  <si>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</si>
  <si>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</si>
  <si>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</si>
  <si>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</si>
  <si>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</si>
  <si>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</si>
  <si>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</si>
  <si>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</si>
  <si>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</si>
  <si>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</si>
  <si>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</si>
  <si>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</si>
  <si>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</si>
  <si>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</si>
  <si>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</si>
  <si>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</si>
  <si>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</si>
  <si>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</si>
  <si>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</si>
  <si>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</si>
  <si>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</si>
  <si>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</si>
  <si>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</si>
  <si>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</si>
  <si>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</si>
  <si>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</si>
  <si>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</si>
  <si>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</si>
  <si>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</si>
  <si>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</si>
  <si>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</si>
  <si>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</si>
  <si>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</si>
  <si>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</si>
  <si>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</si>
  <si>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</si>
  <si>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</si>
  <si>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</si>
  <si>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</si>
  <si>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</si>
  <si>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</si>
  <si>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</si>
  <si>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</si>
  <si>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</si>
  <si>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</si>
  <si>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</si>
  <si>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</si>
  <si>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</si>
  <si>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</si>
  <si>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</si>
  <si>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</si>
  <si>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</si>
  <si>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</si>
  <si>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</si>
  <si>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</si>
  <si>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</si>
  <si>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</si>
  <si>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</si>
  <si>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</si>
  <si>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</si>
  <si>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</si>
  <si>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</si>
  <si>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</si>
  <si>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</si>
  <si>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</si>
  <si>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</si>
  <si>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</si>
  <si>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</si>
  <si>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</si>
  <si>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</si>
  <si>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</si>
  <si>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</si>
  <si>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</si>
  <si>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</si>
  <si>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</si>
  <si>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</si>
  <si>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</si>
  <si>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</si>
  <si>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</si>
  <si>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</si>
  <si>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</si>
  <si>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</si>
  <si>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</si>
  <si>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</si>
  <si>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</si>
  <si>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</si>
  <si>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</si>
  <si>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</si>
  <si>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</si>
  <si>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</si>
  <si>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</si>
  <si>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</si>
  <si>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</si>
  <si>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</si>
  <si>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</si>
  <si>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</si>
  <si>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</si>
  <si>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</si>
  <si>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</si>
  <si>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</si>
  <si>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</si>
  <si>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</si>
  <si>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</si>
  <si>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</si>
  <si>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</si>
  <si>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</si>
  <si>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</si>
  <si>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</si>
  <si>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</si>
  <si>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</si>
  <si>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</si>
  <si>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</si>
  <si>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</si>
  <si>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</si>
  <si>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</si>
  <si>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</si>
  <si>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</si>
  <si>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</si>
  <si>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</si>
  <si>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</si>
  <si>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</si>
  <si>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</si>
  <si>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</si>
  <si>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</si>
  <si>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</si>
  <si>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</si>
  <si>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</si>
  <si>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</si>
  <si>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</si>
  <si>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</si>
  <si>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</si>
  <si>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</si>
  <si>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</si>
  <si>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</si>
  <si>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</si>
  <si>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</si>
  <si>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</si>
  <si>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</si>
  <si>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</si>
  <si>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</si>
  <si>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</si>
  <si>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</si>
  <si>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</si>
  <si>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</si>
  <si>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</si>
  <si>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</si>
  <si>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</si>
  <si>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</si>
  <si>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</si>
  <si>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</si>
  <si>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</si>
  <si>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</si>
  <si>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</si>
  <si>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</si>
  <si>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</si>
  <si>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</si>
  <si>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</si>
  <si>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</si>
  <si>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</si>
  <si>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</si>
  <si>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</si>
  <si>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</si>
  <si>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</si>
  <si>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</si>
  <si>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</si>
  <si>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</si>
  <si>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</si>
  <si>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</si>
  <si>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</si>
  <si>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</si>
  <si>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</si>
  <si>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</si>
  <si>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</si>
  <si>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</si>
  <si>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</si>
  <si>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</si>
  <si>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</si>
  <si>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</si>
  <si>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</si>
  <si>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</si>
  <si>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</si>
  <si>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</si>
  <si>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</si>
  <si>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</si>
  <si>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</si>
  <si>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</si>
  <si>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</si>
  <si>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</si>
  <si>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</si>
  <si>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</si>
  <si>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</si>
  <si>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</si>
  <si>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</si>
  <si>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</si>
  <si>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</si>
  <si>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</si>
  <si>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</si>
  <si>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</si>
  <si>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</si>
  <si>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</si>
  <si>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</si>
  <si>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</si>
  <si>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</si>
  <si>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</si>
  <si>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</si>
  <si>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</si>
  <si>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</si>
  <si>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</si>
  <si>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</si>
  <si>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</si>
  <si>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</si>
  <si>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</si>
  <si>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</si>
  <si>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</si>
  <si>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</si>
  <si>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</si>
  <si>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</si>
  <si>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</si>
  <si>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</si>
  <si>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</si>
  <si>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</si>
  <si>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</si>
  <si>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</si>
  <si>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</si>
  <si>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</si>
  <si>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</si>
  <si>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</si>
  <si>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</si>
  <si>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</si>
  <si>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</si>
  <si>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</si>
  <si>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</si>
  <si>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</si>
  <si>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</si>
  <si>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</si>
  <si>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</si>
  <si>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</si>
  <si>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</si>
  <si>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</si>
  <si>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</si>
  <si>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</si>
  <si>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</si>
  <si>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</si>
  <si>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</si>
  <si>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</si>
  <si>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</si>
  <si>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</si>
  <si>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</si>
  <si>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</si>
  <si>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</si>
  <si>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</si>
  <si>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</si>
  <si>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</si>
  <si>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</si>
  <si>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</si>
  <si>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</si>
  <si>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</si>
  <si>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</si>
  <si>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</si>
  <si>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</si>
  <si>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</si>
  <si>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</si>
  <si>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</si>
  <si>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</si>
  <si>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</si>
  <si>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</si>
  <si>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</si>
  <si>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</si>
  <si>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</si>
  <si>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</si>
  <si>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</si>
  <si>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</si>
  <si>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</si>
  <si>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</si>
  <si>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</si>
  <si>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</si>
  <si>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</si>
  <si>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</si>
  <si>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</si>
  <si>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</si>
  <si>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</si>
  <si>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</si>
  <si>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</si>
  <si>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</si>
  <si>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</si>
  <si>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</si>
  <si>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</si>
  <si>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</si>
  <si>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</si>
  <si>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</si>
  <si>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</si>
  <si>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</si>
  <si>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</si>
  <si>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</si>
  <si>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</si>
  <si>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</si>
  <si>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</si>
  <si>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</si>
  <si>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</si>
  <si>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</si>
  <si>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</si>
  <si>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</si>
  <si>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</si>
  <si>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</si>
  <si>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</si>
  <si>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</si>
  <si>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</si>
  <si>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</si>
  <si>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</si>
  <si>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</si>
  <si>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</si>
  <si>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</si>
  <si>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</si>
  <si>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</si>
  <si>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</si>
  <si>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</si>
  <si>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</si>
  <si>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</si>
  <si>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</si>
  <si>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</si>
  <si>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</si>
  <si>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</si>
  <si>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</si>
  <si>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</si>
  <si>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</si>
  <si>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</si>
  <si>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</si>
  <si>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</si>
  <si>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</si>
  <si>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</si>
  <si>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</si>
  <si>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</si>
  <si>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</si>
  <si>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</si>
  <si>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</si>
  <si>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</si>
  <si>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</si>
  <si>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</si>
  <si>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</si>
  <si>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</si>
  <si>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</si>
  <si>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</si>
  <si>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</si>
  <si>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</si>
  <si>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</si>
  <si>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</si>
  <si>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</si>
  <si>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</si>
  <si>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</si>
  <si>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</si>
  <si>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</si>
  <si>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</si>
  <si>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</si>
  <si>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</si>
  <si>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</si>
  <si>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</si>
  <si>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</si>
  <si>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</si>
  <si>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</si>
  <si>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</si>
  <si>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</si>
  <si>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</si>
  <si>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</si>
  <si>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</si>
  <si>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</si>
  <si>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</si>
  <si>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</si>
  <si>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</si>
  <si>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</si>
  <si>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</si>
  <si>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</si>
  <si>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</si>
  <si>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</si>
  <si>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</si>
  <si>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</si>
  <si>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</si>
  <si>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</si>
  <si>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</si>
  <si>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</si>
  <si>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</si>
  <si>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</si>
  <si>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</si>
  <si>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</si>
  <si>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</si>
  <si>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</si>
  <si>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</si>
  <si>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</si>
  <si>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</si>
  <si>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</si>
  <si>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</si>
  <si>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</si>
  <si>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</si>
  <si>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</si>
  <si>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</si>
  <si>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</si>
  <si>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</si>
  <si>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</si>
  <si>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</si>
  <si>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</si>
  <si>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</si>
  <si>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</si>
  <si>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</si>
  <si>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</si>
  <si>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</si>
  <si>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</si>
  <si>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</si>
  <si>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</si>
  <si>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</si>
  <si>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</si>
  <si>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</si>
  <si>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</si>
  <si>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</si>
  <si>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</si>
  <si>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</si>
  <si>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</si>
  <si>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</si>
  <si>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</si>
  <si>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</si>
  <si>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</si>
  <si>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</si>
  <si>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</si>
  <si>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</si>
  <si>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</si>
  <si>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</si>
  <si>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</si>
  <si>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</si>
  <si>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</si>
  <si>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</si>
  <si>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</si>
  <si>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</si>
  <si>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</si>
  <si>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</si>
  <si>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</si>
  <si>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</si>
  <si>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</si>
  <si>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</si>
  <si>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</si>
  <si>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</si>
  <si>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</si>
  <si>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</si>
  <si>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</si>
  <si>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</si>
  <si>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</si>
  <si>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</si>
  <si>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</si>
  <si>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</si>
  <si>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</si>
  <si>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</si>
  <si>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</si>
  <si>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</si>
  <si>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</si>
  <si>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</si>
  <si>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</si>
  <si>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</si>
  <si>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</si>
  <si>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</si>
  <si>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</si>
  <si>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</si>
  <si>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</si>
  <si>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</si>
  <si>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</si>
  <si>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</si>
  <si>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</si>
  <si>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</si>
  <si>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</si>
  <si>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</si>
  <si>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</si>
  <si>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</si>
  <si>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</si>
  <si>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</si>
  <si>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</si>
  <si>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</si>
  <si>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</si>
  <si>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</si>
  <si>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</si>
  <si>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</si>
  <si>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</si>
  <si>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</si>
  <si>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</si>
  <si>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</si>
  <si>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</si>
  <si>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</si>
  <si>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</si>
  <si>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</si>
  <si>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</si>
  <si>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</si>
  <si>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</si>
  <si>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</si>
  <si>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</si>
  <si>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</si>
  <si>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</si>
  <si>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</si>
  <si>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</si>
  <si>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</si>
  <si>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</si>
  <si>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</si>
  <si>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</si>
  <si>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</si>
  <si>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</si>
  <si>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</si>
  <si>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</si>
  <si>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</si>
  <si>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</si>
  <si>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</si>
  <si>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</si>
  <si>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</si>
  <si>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</si>
  <si>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</si>
  <si>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</si>
  <si>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</si>
  <si>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</si>
  <si>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</si>
  <si>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</si>
  <si>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</si>
  <si>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</si>
  <si>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</si>
  <si>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</si>
  <si>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</si>
  <si>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</si>
  <si>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</si>
  <si>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</si>
  <si>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</si>
  <si>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</si>
  <si>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</si>
  <si>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</si>
  <si>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</si>
  <si>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</si>
  <si>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</si>
  <si>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</si>
  <si>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</si>
  <si>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</si>
  <si>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</si>
  <si>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</si>
  <si>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</si>
  <si>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</si>
  <si>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</si>
  <si>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</si>
  <si>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</si>
  <si>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</si>
  <si>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</si>
  <si>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</si>
  <si>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</si>
  <si>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</si>
  <si>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</si>
  <si>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</si>
  <si>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</si>
  <si>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</si>
  <si>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</si>
  <si>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</si>
  <si>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</si>
  <si>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</si>
  <si>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</si>
  <si>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</si>
  <si>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</si>
  <si>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</si>
  <si>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</si>
  <si>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</si>
  <si>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</si>
  <si>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</si>
  <si>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</si>
  <si>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</si>
  <si>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</si>
  <si>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</si>
  <si>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</si>
  <si>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</si>
  <si>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</si>
  <si>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</si>
  <si>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</si>
  <si>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</si>
  <si>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</si>
  <si>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</si>
  <si>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</si>
  <si>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</si>
  <si>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</si>
  <si>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</si>
  <si>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</si>
  <si>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</si>
  <si>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</si>
  <si>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</si>
  <si>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</si>
  <si>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</si>
  <si>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</si>
  <si>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</si>
  <si>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</si>
  <si>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</si>
  <si>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</si>
  <si>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</si>
  <si>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</si>
  <si>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</si>
  <si>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</si>
  <si>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</si>
  <si>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</si>
  <si>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</si>
  <si>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</si>
  <si>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</si>
  <si>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</si>
  <si>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</si>
  <si>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</si>
  <si>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</si>
  <si>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</si>
  <si>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</si>
  <si>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</si>
  <si>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</si>
  <si>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</si>
  <si>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</si>
  <si>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</si>
  <si>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</si>
  <si>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</si>
  <si>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</si>
  <si>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</si>
  <si>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</si>
  <si>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</si>
  <si>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</si>
  <si>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</si>
  <si>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</si>
  <si>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</si>
  <si>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</si>
  <si>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</si>
  <si>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</si>
  <si>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</si>
  <si>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</si>
  <si>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</si>
  <si>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</si>
  <si>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</si>
  <si>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</si>
  <si>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</si>
  <si>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</si>
  <si>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</si>
  <si>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</si>
  <si>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</si>
  <si>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</si>
  <si>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</si>
  <si>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</si>
  <si>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</si>
  <si>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</si>
  <si>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</si>
  <si>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</si>
  <si>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</si>
  <si>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</si>
  <si>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</si>
  <si>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</si>
  <si>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</si>
  <si>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</si>
  <si>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</si>
  <si>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</si>
  <si>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</si>
  <si>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</si>
  <si>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</si>
  <si>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</si>
  <si>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</si>
  <si>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</si>
  <si>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</si>
  <si>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</si>
  <si>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</si>
  <si>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</si>
  <si>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</si>
  <si>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</si>
  <si>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</si>
  <si>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</si>
  <si>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</si>
  <si>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</si>
  <si>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</si>
  <si>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</si>
  <si>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</si>
  <si>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</si>
  <si>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</si>
  <si>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</si>
  <si>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</si>
  <si>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</si>
  <si>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</si>
  <si>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</si>
  <si>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</si>
  <si>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</si>
  <si>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</si>
  <si>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</si>
  <si>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</si>
  <si>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</si>
  <si>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</si>
  <si>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</si>
  <si>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</si>
  <si>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</si>
  <si>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</si>
  <si>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</si>
  <si>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</si>
  <si>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</si>
  <si>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</si>
  <si>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</si>
  <si>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</si>
  <si>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</si>
  <si>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</si>
  <si>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</si>
  <si>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</si>
  <si>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</si>
  <si>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</si>
  <si>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</si>
  <si>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</si>
  <si>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</si>
  <si>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</si>
  <si>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</si>
  <si>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</si>
  <si>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</si>
  <si>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</si>
  <si>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</si>
  <si>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</si>
  <si>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</si>
  <si>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</si>
  <si>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</si>
  <si>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</si>
  <si>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</si>
  <si>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</si>
  <si>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</si>
  <si>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</si>
  <si>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</si>
  <si>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</si>
  <si>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</si>
  <si>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</si>
  <si>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</si>
  <si>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</si>
  <si>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</si>
  <si>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</si>
  <si>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</si>
  <si>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</si>
  <si>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</si>
  <si>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</si>
  <si>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</si>
  <si>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</si>
  <si>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</si>
  <si>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</si>
  <si>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</si>
  <si>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</si>
  <si>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</si>
  <si>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</si>
  <si>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</si>
  <si>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</si>
  <si>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</si>
  <si>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</si>
  <si>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</si>
  <si>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</si>
  <si>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</si>
  <si>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</si>
  <si>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</si>
  <si>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</si>
  <si>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</si>
  <si>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</si>
  <si>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</si>
  <si>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</si>
  <si>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</si>
  <si>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</si>
  <si>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</si>
  <si>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</si>
  <si>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</si>
  <si>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</si>
  <si>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</si>
  <si>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</si>
  <si>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</si>
  <si>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</si>
  <si>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</si>
  <si>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</si>
  <si>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</si>
  <si>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</si>
  <si>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</si>
  <si>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</si>
  <si>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</si>
  <si>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</si>
  <si>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</si>
  <si>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</si>
  <si>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</si>
  <si>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</si>
  <si>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</si>
  <si>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</si>
  <si>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</si>
  <si>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</si>
  <si>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</si>
  <si>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</si>
  <si>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</si>
  <si>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</si>
  <si>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</si>
  <si>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</si>
  <si>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</si>
  <si>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</si>
  <si>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</si>
  <si>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</si>
  <si>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</si>
  <si>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</si>
  <si>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</si>
  <si>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</si>
  <si>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</si>
  <si>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</si>
  <si>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</si>
  <si>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</si>
  <si>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</si>
  <si>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</si>
  <si>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</si>
  <si>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</si>
  <si>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</si>
  <si>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</si>
  <si>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</si>
  <si>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</si>
  <si>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</si>
  <si>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</si>
  <si>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</si>
  <si>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</si>
  <si>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</si>
  <si>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</si>
  <si>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</si>
  <si>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</si>
  <si>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</si>
  <si>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</si>
  <si>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</si>
  <si>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</si>
  <si>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</si>
  <si>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</si>
  <si>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</si>
  <si>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</si>
  <si>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</si>
  <si>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</si>
  <si>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</si>
  <si>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</si>
  <si>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</si>
  <si>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</si>
  <si>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</si>
  <si>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</si>
  <si>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</si>
  <si>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</si>
  <si>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</si>
  <si>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</si>
  <si>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</si>
  <si>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</si>
  <si>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</si>
  <si>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</si>
  <si>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</si>
  <si>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</si>
  <si>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</si>
  <si>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</si>
  <si>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</si>
  <si>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</si>
  <si>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</si>
  <si>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</si>
  <si>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</si>
  <si>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</si>
  <si>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</si>
  <si>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</si>
  <si>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</si>
  <si>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</si>
  <si>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</si>
  <si>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</si>
  <si>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</si>
  <si>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</si>
  <si>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</si>
  <si>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</si>
  <si>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</si>
  <si>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</si>
  <si>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</si>
  <si>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</si>
  <si>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</si>
  <si>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</si>
  <si>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</si>
  <si>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</si>
  <si>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</si>
  <si>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</si>
  <si>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</si>
  <si>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</si>
  <si>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</si>
  <si>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</si>
  <si>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</si>
  <si>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</si>
  <si>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</si>
  <si>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</si>
  <si>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</si>
  <si>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</si>
  <si>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</si>
  <si>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</si>
  <si>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</si>
  <si>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</si>
  <si>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</si>
  <si>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</si>
  <si>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</si>
  <si>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</si>
  <si>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</si>
  <si>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</si>
  <si>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</si>
  <si>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</si>
  <si>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</si>
  <si>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</si>
  <si>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</si>
  <si>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</si>
  <si>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</si>
  <si>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</si>
  <si>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</si>
  <si>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</si>
  <si>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</si>
  <si>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</si>
  <si>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</si>
  <si>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</si>
  <si>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</si>
  <si>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</si>
  <si>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</si>
  <si>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</si>
  <si>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</si>
  <si>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</si>
  <si>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</si>
  <si>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</si>
  <si>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</si>
  <si>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</si>
  <si>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</si>
  <si>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</si>
  <si>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</si>
  <si>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</si>
  <si>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</si>
  <si>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</si>
  <si>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</si>
  <si>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</si>
  <si>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</si>
  <si>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</si>
  <si>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</si>
  <si>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</si>
  <si>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</si>
  <si>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</si>
  <si>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</si>
  <si>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</si>
  <si>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</si>
  <si>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</si>
  <si>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</si>
  <si>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</si>
  <si>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</si>
  <si>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</si>
  <si>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</si>
  <si>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</si>
  <si>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</si>
  <si>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</si>
  <si>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</si>
  <si>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</si>
  <si>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</si>
  <si>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</si>
  <si>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</si>
  <si>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</si>
  <si>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</si>
  <si>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</si>
  <si>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</si>
  <si>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</si>
  <si>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</si>
  <si>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</si>
  <si>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</si>
  <si>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</si>
  <si>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</si>
  <si>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</si>
  <si>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</si>
  <si>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</si>
  <si>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</si>
  <si>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</si>
  <si>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</si>
  <si>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</si>
  <si>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</si>
  <si>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</si>
  <si>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</si>
  <si>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</si>
  <si>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</si>
  <si>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</si>
  <si>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</si>
  <si>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</si>
  <si>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</si>
  <si>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</si>
  <si>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</si>
  <si>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</si>
  <si>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</si>
  <si>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</si>
  <si>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</si>
  <si>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</si>
  <si>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</si>
  <si>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</si>
  <si>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</si>
  <si>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</si>
  <si>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</si>
  <si>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</si>
  <si>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</si>
  <si>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</si>
  <si>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</si>
  <si>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</si>
  <si>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</si>
  <si>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</si>
  <si>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</si>
  <si>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</si>
  <si>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</si>
  <si>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</si>
  <si>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</si>
  <si>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</si>
  <si>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</si>
  <si>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</si>
  <si>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</si>
  <si>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</si>
  <si>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</si>
  <si>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</si>
  <si>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</si>
  <si>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</si>
  <si>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</si>
  <si>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</si>
  <si>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</si>
  <si>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</si>
  <si>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</si>
  <si>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</si>
  <si>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</si>
  <si>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</si>
  <si>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</si>
  <si>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</si>
  <si>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</si>
  <si>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</si>
  <si>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</si>
  <si>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</si>
  <si>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</si>
  <si>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</si>
  <si>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</si>
  <si>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</si>
  <si>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</si>
  <si>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</si>
  <si>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</si>
  <si>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</si>
  <si>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</si>
  <si>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</si>
  <si>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</si>
  <si>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</si>
  <si>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</si>
  <si>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</si>
  <si>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</si>
  <si>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</si>
  <si>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</si>
  <si>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</si>
  <si>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</si>
  <si>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</si>
  <si>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</si>
  <si>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</si>
  <si>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</si>
  <si>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</si>
  <si>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</si>
  <si>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</si>
  <si>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</si>
  <si>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</si>
  <si>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</si>
  <si>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</si>
  <si>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</si>
  <si>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</si>
  <si>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</si>
  <si>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</si>
  <si>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</si>
  <si>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</si>
  <si>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</si>
  <si>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</si>
  <si>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</si>
  <si>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</si>
  <si>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</si>
  <si>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</si>
  <si>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</si>
  <si>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</si>
  <si>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</si>
  <si>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</si>
  <si>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</si>
  <si>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</si>
  <si>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</si>
  <si>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</si>
  <si>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</si>
  <si>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</si>
  <si>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</si>
  <si>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</si>
  <si>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</si>
  <si>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</si>
  <si>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</si>
  <si>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</si>
  <si>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</si>
  <si>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</si>
  <si>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</si>
  <si>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</si>
  <si>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</si>
  <si>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</si>
  <si>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</si>
  <si>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</si>
  <si>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</si>
  <si>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</si>
  <si>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</si>
  <si>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</si>
  <si>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</si>
  <si>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</si>
  <si>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</si>
  <si>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</si>
  <si>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</si>
  <si>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</si>
  <si>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</si>
  <si>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</si>
  <si>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</si>
  <si>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</si>
  <si>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</si>
  <si>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</si>
  <si>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</si>
  <si>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</si>
  <si>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</si>
  <si>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</si>
  <si>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</si>
  <si>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</si>
  <si>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</si>
  <si>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</si>
  <si>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</si>
  <si>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</si>
  <si>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</si>
  <si>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</si>
  <si>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</si>
  <si>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</si>
  <si>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</si>
  <si>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</si>
  <si>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</si>
  <si>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</si>
  <si>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</si>
  <si>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</si>
  <si>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</si>
  <si>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</si>
  <si>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</si>
  <si>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</si>
  <si>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</si>
  <si>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</si>
  <si>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</si>
  <si>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</si>
  <si>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</si>
  <si>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</si>
  <si>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</si>
  <si>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</si>
  <si>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</si>
  <si>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</si>
  <si>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</si>
  <si>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</si>
  <si>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</si>
  <si>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</si>
  <si>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</si>
  <si>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</si>
  <si>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</si>
  <si>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</si>
  <si>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</si>
  <si>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</si>
  <si>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</si>
  <si>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</si>
  <si>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</si>
  <si>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</si>
  <si>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</si>
  <si>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</si>
  <si>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</si>
  <si>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</si>
  <si>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</si>
  <si>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</si>
  <si>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</si>
  <si>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</si>
  <si>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</si>
  <si>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</si>
  <si>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</si>
  <si>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</si>
  <si>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</si>
  <si>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</si>
  <si>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</si>
  <si>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</si>
  <si>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</si>
  <si>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</si>
  <si>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</si>
  <si>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</si>
  <si>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</si>
  <si>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</si>
  <si>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</si>
  <si>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</si>
  <si>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</si>
  <si>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</si>
  <si>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</si>
  <si>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</si>
  <si>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</si>
  <si>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</si>
  <si>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</si>
  <si>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</si>
  <si>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</si>
  <si>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</si>
  <si>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</si>
  <si>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</si>
  <si>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</si>
  <si>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</si>
  <si>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</si>
  <si>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</si>
  <si>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</si>
  <si>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</si>
  <si>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</si>
  <si>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</si>
  <si>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</si>
  <si>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</si>
  <si>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</si>
  <si>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</si>
  <si>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</si>
  <si>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</si>
  <si>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</si>
  <si>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</si>
  <si>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</si>
  <si>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</si>
  <si>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</si>
  <si>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</si>
  <si>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</si>
  <si>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</si>
  <si>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</si>
  <si>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</si>
  <si>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</si>
  <si>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</si>
  <si>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</si>
  <si>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</si>
  <si>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</si>
  <si>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</si>
  <si>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</si>
  <si>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</si>
  <si>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</si>
  <si>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</si>
  <si>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</si>
  <si>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</si>
  <si>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</si>
  <si>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</si>
  <si>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</si>
  <si>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</si>
  <si>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</si>
  <si>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</si>
  <si>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</si>
  <si>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</si>
  <si>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</si>
  <si>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</si>
  <si>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</si>
  <si>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</si>
  <si>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</si>
  <si>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</si>
  <si>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</si>
  <si>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</si>
  <si>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</si>
  <si>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</si>
  <si>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</si>
  <si>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</si>
  <si>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</si>
  <si>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</si>
  <si>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</si>
  <si>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</si>
  <si>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</si>
  <si>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</si>
  <si>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</si>
  <si>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</si>
  <si>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</si>
  <si>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</si>
  <si>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</si>
  <si>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</si>
  <si>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</si>
  <si>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</si>
  <si>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</si>
  <si>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</si>
  <si>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</si>
  <si>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</si>
  <si>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</si>
  <si>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</si>
  <si>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</si>
  <si>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</si>
  <si>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</si>
  <si>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</si>
  <si>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</si>
  <si>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</si>
  <si>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</si>
  <si>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</si>
  <si>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</si>
  <si>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</si>
  <si>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</si>
  <si>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</si>
  <si>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</si>
  <si>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</si>
  <si>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</si>
  <si>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</si>
  <si>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</si>
  <si>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</si>
  <si>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</si>
  <si>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</si>
  <si>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</si>
  <si>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</si>
  <si>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</si>
  <si>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</si>
  <si>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</si>
  <si>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</si>
  <si>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</si>
  <si>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</si>
  <si>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</si>
  <si>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</si>
  <si>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</si>
  <si>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</si>
  <si>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</si>
  <si>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</si>
  <si>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</si>
  <si>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</si>
  <si>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</si>
  <si>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</si>
  <si>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</si>
  <si>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</si>
  <si>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</si>
  <si>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</si>
  <si>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</si>
  <si>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</si>
  <si>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</si>
  <si>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</si>
  <si>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</si>
  <si>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</si>
  <si>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</si>
  <si>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</si>
  <si>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</si>
  <si>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</si>
  <si>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</si>
  <si>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</si>
  <si>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</si>
  <si>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</si>
  <si>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</si>
  <si>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</si>
  <si>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</si>
  <si>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</si>
  <si>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</si>
  <si>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</si>
  <si>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</si>
  <si>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</si>
  <si>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</si>
  <si>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</si>
  <si>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</si>
  <si>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</si>
  <si>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</si>
  <si>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</si>
  <si>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</si>
  <si>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</si>
  <si>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</si>
  <si>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</si>
  <si>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</si>
  <si>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</si>
  <si>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</si>
  <si>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</si>
  <si>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</si>
  <si>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</si>
  <si>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</si>
  <si>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</si>
  <si>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</si>
  <si>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</si>
  <si>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</si>
  <si>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</si>
  <si>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</si>
  <si>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</si>
  <si>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</si>
  <si>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</si>
  <si>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</si>
  <si>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</si>
  <si>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</si>
  <si>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</si>
  <si>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</si>
  <si>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</si>
  <si>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</si>
  <si>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</si>
  <si>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</si>
  <si>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</si>
  <si>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</si>
  <si>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</si>
  <si>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</si>
  <si>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</si>
  <si>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</si>
  <si>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</si>
  <si>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</si>
  <si>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</si>
  <si>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</si>
  <si>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</si>
  <si>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</si>
  <si>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</si>
  <si>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</si>
  <si>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</si>
  <si>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</si>
  <si>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</si>
  <si>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</si>
  <si>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</si>
  <si>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</si>
  <si>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</si>
  <si>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</si>
  <si>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</si>
  <si>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</si>
  <si>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</si>
  <si>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</si>
  <si>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</si>
  <si>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</si>
  <si>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</si>
  <si>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</si>
  <si>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</si>
  <si>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</si>
  <si>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</si>
  <si>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</si>
  <si>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</si>
  <si>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</si>
  <si>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</si>
  <si>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</si>
  <si>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</si>
  <si>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</si>
  <si>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</si>
  <si>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</si>
  <si>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</si>
  <si>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</si>
  <si>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</si>
  <si>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</si>
  <si>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</si>
  <si>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</si>
  <si>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</si>
  <si>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</si>
  <si>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</si>
  <si>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</si>
  <si>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</si>
  <si>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</si>
  <si>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</si>
  <si>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</si>
  <si>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</si>
  <si>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</si>
  <si>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</si>
  <si>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</si>
  <si>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</si>
  <si>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</si>
  <si>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</si>
  <si>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</si>
  <si>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</si>
  <si>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</si>
  <si>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</si>
  <si>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</si>
  <si>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</si>
  <si>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</si>
  <si>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</si>
  <si>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</si>
  <si>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</si>
  <si>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</si>
  <si>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</si>
  <si>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</si>
  <si>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</si>
  <si>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</si>
  <si>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</si>
  <si>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</si>
  <si>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</si>
  <si>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</si>
  <si>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</si>
  <si>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</si>
  <si>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</si>
  <si>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</si>
  <si>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</si>
  <si>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</si>
  <si>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</si>
  <si>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</si>
  <si>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</si>
  <si>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</si>
  <si>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</si>
  <si>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</si>
  <si>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</si>
  <si>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</si>
  <si>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</si>
  <si>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</si>
  <si>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</si>
  <si>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</si>
  <si>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</si>
  <si>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</si>
  <si>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</si>
  <si>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</si>
  <si>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</si>
  <si>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</si>
  <si>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</si>
  <si>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</si>
  <si>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</si>
  <si>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</si>
  <si>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</si>
  <si>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</si>
  <si>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</si>
  <si>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</si>
  <si>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</si>
  <si>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</si>
  <si>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</si>
  <si>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</si>
  <si>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</si>
  <si>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</si>
  <si>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</si>
  <si>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</si>
  <si>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</si>
  <si>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</si>
  <si>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</si>
  <si>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</si>
  <si>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</si>
  <si>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</si>
  <si>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</si>
  <si>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</si>
  <si>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</si>
  <si>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</si>
  <si>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</si>
  <si>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</si>
  <si>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</si>
  <si>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</si>
  <si>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</si>
  <si>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</si>
  <si>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</si>
  <si>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</si>
  <si>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</si>
  <si>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</si>
  <si>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</si>
  <si>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</si>
  <si>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</si>
  <si>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</si>
  <si>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</si>
  <si>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</si>
  <si>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</si>
  <si>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</si>
  <si>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</si>
  <si>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</si>
  <si>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</si>
  <si>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</si>
  <si>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</si>
  <si>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</si>
  <si>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</si>
  <si>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</si>
  <si>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</si>
  <si>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</si>
  <si>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</si>
  <si>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</si>
  <si>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</si>
  <si>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</si>
  <si>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</si>
  <si>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</si>
  <si>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</si>
  <si>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</si>
  <si>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</si>
  <si>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</si>
  <si>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</si>
  <si>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</si>
  <si>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</si>
  <si>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</si>
  <si>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</si>
  <si>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</si>
  <si>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</si>
  <si>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</si>
  <si>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</si>
  <si>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</si>
  <si>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</si>
  <si>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</si>
  <si>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</si>
  <si>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</si>
  <si>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</si>
  <si>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</si>
  <si>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</si>
  <si>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</si>
  <si>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</si>
  <si>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</si>
  <si>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</si>
  <si>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</si>
  <si>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</si>
  <si>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</si>
  <si>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</si>
  <si>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</si>
  <si>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</si>
  <si>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</si>
  <si>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</si>
  <si>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</si>
  <si>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</si>
  <si>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</si>
  <si>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</si>
  <si>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</si>
  <si>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</si>
  <si>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</si>
  <si>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</si>
  <si>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</si>
  <si>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</si>
  <si>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</si>
  <si>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</si>
  <si>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</si>
  <si>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</si>
  <si>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</si>
  <si>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</si>
  <si>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</si>
  <si>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</si>
  <si>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</si>
  <si>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</si>
  <si>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</si>
  <si>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</si>
  <si>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</si>
  <si>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</si>
  <si>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</si>
  <si>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</si>
  <si>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</si>
  <si>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</si>
  <si>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</si>
  <si>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</si>
  <si>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</si>
  <si>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</si>
  <si>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</si>
  <si>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</si>
  <si>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</si>
  <si>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</si>
  <si>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</si>
  <si>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</si>
  <si>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</si>
  <si>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</si>
  <si>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</si>
  <si>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</si>
  <si>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</si>
  <si>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</si>
  <si>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</si>
  <si>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</si>
  <si>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</si>
  <si>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</si>
  <si>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</si>
  <si>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</si>
  <si>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</si>
  <si>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</si>
  <si>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</si>
  <si>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</si>
  <si>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</si>
  <si>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</si>
  <si>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</si>
  <si>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</si>
  <si>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</si>
  <si>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</si>
  <si>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</si>
  <si>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</si>
  <si>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</si>
  <si>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</si>
  <si>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</si>
  <si>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</si>
  <si>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</si>
  <si>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</si>
  <si>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</si>
  <si>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</si>
  <si>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</si>
  <si>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</si>
  <si>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</si>
  <si>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</si>
  <si>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</si>
  <si>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</si>
  <si>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</si>
  <si>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</si>
  <si>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</si>
  <si>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</si>
  <si>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</si>
  <si>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</si>
  <si>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</si>
  <si>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</si>
  <si>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</si>
  <si>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</si>
  <si>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</si>
  <si>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</si>
  <si>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</si>
  <si>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</si>
  <si>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</si>
  <si>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</si>
  <si>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</si>
  <si>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</si>
  <si>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</si>
  <si>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</si>
  <si>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</si>
  <si>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</si>
  <si>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</si>
  <si>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</si>
  <si>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</si>
  <si>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</si>
  <si>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</si>
  <si>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</si>
  <si>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</si>
  <si>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</si>
  <si>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</si>
  <si>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</si>
  <si>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</si>
  <si>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</si>
  <si>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</si>
  <si>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</si>
  <si>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</si>
  <si>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</si>
  <si>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</si>
  <si>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</si>
  <si>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</si>
  <si>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</si>
  <si>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</si>
  <si>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</si>
  <si>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</si>
  <si>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</si>
  <si>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</si>
  <si>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</si>
  <si>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</si>
  <si>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</si>
  <si>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</si>
  <si>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</si>
  <si>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</si>
  <si>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</si>
  <si>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</si>
  <si>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</si>
  <si>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</si>
  <si>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</si>
  <si>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</si>
  <si>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</si>
  <si>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</si>
  <si>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</si>
  <si>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</si>
  <si>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</si>
  <si>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</si>
  <si>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</si>
  <si>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</si>
  <si>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</si>
  <si>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</si>
  <si>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</si>
  <si>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</si>
  <si>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</si>
  <si>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</si>
  <si>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</si>
  <si>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</si>
  <si>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</si>
  <si>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</si>
  <si>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</si>
  <si>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</si>
  <si>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</si>
  <si>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</si>
  <si>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</si>
  <si>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</si>
  <si>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</si>
  <si>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</si>
  <si>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</si>
  <si>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</si>
  <si>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</si>
  <si>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</si>
  <si>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</si>
  <si>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</si>
  <si>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</si>
  <si>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</si>
  <si>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</si>
  <si>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</si>
  <si>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</si>
  <si>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</si>
  <si>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</si>
  <si>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</si>
  <si>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</si>
  <si>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</si>
  <si>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</si>
  <si>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</si>
  <si>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</si>
  <si>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</si>
  <si>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</si>
  <si>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</si>
  <si>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</si>
  <si>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</si>
  <si>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</si>
  <si>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</si>
  <si>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</si>
  <si>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</si>
  <si>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</si>
  <si>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</si>
  <si>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</si>
  <si>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</si>
  <si>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</si>
  <si>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</si>
  <si>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</si>
  <si>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</si>
  <si>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</si>
  <si>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</si>
  <si>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</si>
  <si>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</si>
  <si>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</si>
  <si>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</si>
  <si>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</si>
  <si>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</si>
  <si>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</si>
  <si>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</si>
  <si>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</si>
  <si>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</si>
  <si>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</si>
  <si>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</si>
  <si>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</si>
  <si>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</si>
  <si>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</si>
  <si>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</si>
  <si>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</si>
  <si>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</si>
  <si>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</si>
  <si>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</si>
  <si>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</si>
  <si>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</si>
  <si>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</si>
  <si>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</si>
  <si>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</si>
  <si>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</si>
  <si>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</si>
  <si>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</si>
  <si>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</si>
  <si>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</si>
  <si>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</si>
  <si>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</si>
  <si>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</si>
  <si>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</si>
  <si>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</si>
  <si>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</si>
  <si>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</si>
  <si>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</si>
  <si>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</si>
  <si>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</si>
  <si>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</si>
  <si>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</si>
  <si>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</si>
  <si>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</si>
  <si>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</si>
  <si>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</si>
  <si>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</si>
  <si>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</si>
  <si>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</si>
  <si>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</si>
  <si>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</si>
  <si>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</si>
  <si>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</si>
  <si>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</si>
  <si>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</si>
  <si>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</si>
  <si>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</si>
  <si>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</si>
  <si>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</si>
  <si>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</si>
  <si>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</si>
  <si>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</si>
  <si>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</si>
  <si>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</si>
  <si>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</si>
  <si>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</si>
  <si>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</si>
  <si>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</si>
  <si>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</si>
  <si>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</si>
  <si>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</si>
  <si>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</si>
  <si>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</si>
  <si>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</si>
  <si>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</si>
  <si>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</si>
  <si>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</si>
  <si>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</si>
  <si>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</si>
  <si>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</si>
  <si>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</si>
  <si>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</si>
  <si>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</si>
  <si>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</si>
  <si>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</si>
  <si>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</si>
  <si>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</si>
  <si>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</si>
  <si>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</si>
  <si>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</si>
  <si>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</si>
  <si>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</si>
  <si>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</si>
  <si>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</si>
  <si>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</si>
  <si>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</si>
  <si>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</si>
  <si>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</si>
  <si>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</si>
  <si>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</si>
  <si>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</si>
  <si>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</si>
  <si>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</si>
  <si>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</si>
  <si>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</si>
  <si>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</si>
  <si>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</si>
  <si>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</si>
  <si>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</si>
  <si>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</si>
  <si>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</si>
  <si>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</si>
  <si>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</si>
  <si>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</si>
  <si>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</si>
  <si>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</si>
  <si>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</si>
  <si>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</si>
  <si>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</si>
  <si>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</si>
  <si>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</si>
  <si>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</si>
  <si>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</si>
  <si>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</si>
  <si>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</si>
  <si>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</si>
  <si>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</si>
  <si>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</si>
  <si>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</si>
  <si>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</si>
  <si>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</si>
  <si>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</si>
  <si>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</si>
  <si>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</si>
  <si>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</si>
  <si>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</si>
  <si>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</si>
  <si>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</si>
  <si>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</si>
  <si>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</si>
  <si>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</si>
  <si>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</si>
  <si>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</si>
  <si>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</si>
  <si>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</si>
  <si>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</si>
  <si>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</si>
  <si>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</si>
  <si>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</si>
  <si>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</si>
  <si>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</si>
  <si>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</si>
  <si>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</si>
  <si>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</si>
  <si>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</si>
  <si>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</si>
  <si>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</si>
  <si>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</si>
  <si>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</si>
  <si>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</si>
  <si>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</si>
  <si>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</si>
  <si>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</si>
  <si>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</si>
  <si>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</si>
  <si>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</si>
  <si>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</si>
  <si>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</si>
  <si>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</si>
  <si>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</si>
  <si>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</si>
  <si>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</si>
  <si>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</si>
  <si>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</si>
  <si>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</si>
  <si>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</si>
  <si>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</si>
  <si>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</si>
  <si>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</si>
  <si>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</si>
  <si>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</si>
  <si>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</si>
  <si>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</si>
  <si>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</si>
  <si>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</si>
  <si>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</si>
  <si>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</si>
  <si>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</si>
  <si>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</si>
  <si>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</si>
  <si>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</si>
  <si>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</si>
  <si>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</si>
  <si>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</si>
  <si>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</si>
  <si>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</si>
  <si>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</si>
  <si>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</si>
  <si>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</si>
  <si>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</si>
  <si>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</si>
  <si>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</si>
  <si>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</si>
  <si>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</si>
  <si>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</si>
  <si>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</si>
  <si>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</si>
  <si>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</si>
  <si>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</si>
  <si>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</si>
  <si>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</si>
  <si>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</si>
  <si>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</si>
  <si>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</si>
  <si>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</si>
  <si>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</si>
  <si>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</si>
  <si>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</si>
  <si>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</si>
  <si>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</si>
  <si>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</si>
  <si>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</si>
  <si>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</si>
  <si>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</si>
  <si>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</si>
  <si>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</si>
  <si>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</si>
  <si>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</si>
  <si>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</si>
  <si>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</si>
  <si>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</si>
  <si>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</si>
  <si>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</si>
  <si>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</si>
  <si>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</si>
  <si>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</si>
  <si>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</si>
  <si>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</si>
  <si>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</si>
  <si>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</si>
  <si>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</si>
  <si>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</si>
  <si>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</si>
  <si>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</si>
  <si>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</si>
  <si>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</si>
  <si>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</si>
  <si>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</si>
  <si>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</si>
  <si>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</si>
  <si>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</si>
  <si>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</si>
  <si>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</si>
  <si>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</si>
  <si>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</si>
  <si>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</si>
  <si>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</si>
  <si>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</si>
  <si>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</si>
  <si>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</si>
  <si>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</si>
  <si>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</si>
  <si>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</si>
  <si>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</si>
  <si>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</si>
  <si>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</si>
  <si>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</si>
  <si>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</si>
  <si>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</si>
  <si>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</si>
  <si>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</si>
  <si>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</si>
  <si>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</si>
  <si>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</si>
  <si>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</si>
  <si>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</si>
  <si>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</si>
  <si>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</si>
  <si>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</si>
  <si>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</si>
  <si>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</si>
  <si>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</si>
  <si>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</si>
  <si>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</si>
  <si>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</si>
  <si>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</si>
  <si>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</si>
  <si>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</si>
  <si>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</si>
  <si>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</si>
  <si>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</si>
  <si>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</si>
  <si>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</si>
  <si>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</si>
  <si>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</si>
  <si>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</si>
  <si>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</si>
  <si>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</si>
  <si>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</si>
  <si>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</si>
  <si>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</si>
  <si>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</si>
  <si>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</si>
  <si>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</si>
  <si>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</si>
  <si>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</si>
  <si>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</si>
  <si>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</si>
  <si>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</si>
  <si>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</si>
  <si>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</si>
  <si>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</si>
  <si>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</si>
  <si>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</si>
  <si>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</si>
  <si>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</si>
  <si>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</si>
  <si>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</si>
  <si>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</si>
  <si>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</si>
  <si>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</si>
  <si>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</si>
  <si>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</si>
  <si>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</si>
  <si>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</si>
  <si>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</si>
  <si>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</si>
  <si>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</si>
  <si>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</si>
  <si>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</si>
  <si>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</si>
  <si>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</si>
  <si>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</si>
  <si>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</si>
  <si>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</si>
  <si>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</si>
  <si>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</si>
  <si>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</si>
  <si>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</si>
  <si>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</si>
  <si>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</si>
  <si>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</si>
  <si>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</si>
  <si>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</si>
  <si>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</si>
  <si>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</si>
  <si>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</si>
  <si>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</si>
  <si>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</si>
  <si>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</si>
  <si>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</si>
  <si>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</si>
  <si>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</si>
  <si>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</si>
  <si>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</si>
  <si>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</si>
  <si>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</si>
  <si>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</si>
  <si>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</si>
  <si>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</si>
  <si>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</si>
  <si>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</si>
  <si>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</si>
  <si>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</si>
  <si>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</si>
  <si>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</si>
  <si>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</si>
  <si>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</si>
  <si>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</si>
  <si>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</si>
  <si>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</si>
  <si>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</si>
  <si>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</si>
  <si>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</si>
  <si>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</si>
  <si>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</si>
  <si>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</si>
  <si>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</si>
  <si>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</si>
  <si>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</si>
  <si>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</si>
  <si>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</si>
  <si>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</si>
  <si>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</si>
  <si>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</si>
  <si>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</si>
  <si>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</si>
  <si>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</si>
  <si>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</si>
  <si>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</si>
  <si>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</si>
  <si>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</si>
  <si>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</si>
  <si>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</si>
  <si>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</si>
  <si>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</si>
  <si>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</si>
  <si>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</si>
  <si>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</si>
  <si>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</si>
  <si>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</si>
  <si>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</si>
  <si>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</si>
  <si>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</si>
  <si>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</si>
  <si>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</si>
  <si>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</si>
  <si>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</si>
  <si>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</si>
  <si>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</si>
  <si>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</si>
  <si>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</si>
  <si>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</si>
  <si>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</si>
  <si>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</si>
  <si>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</si>
  <si>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</si>
  <si>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</si>
  <si>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</si>
  <si>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</si>
  <si>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</si>
  <si>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</si>
  <si>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</si>
  <si>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</si>
  <si>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</si>
  <si>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</si>
  <si>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</si>
  <si>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</si>
  <si>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</si>
  <si>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</si>
  <si>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</si>
  <si>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</si>
  <si>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</si>
  <si>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</si>
  <si>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</si>
  <si>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</si>
  <si>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</si>
  <si>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</si>
  <si>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</si>
  <si>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</si>
  <si>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</si>
  <si>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</si>
  <si>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</si>
  <si>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</si>
  <si>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</si>
  <si>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</si>
  <si>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</si>
  <si>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</si>
  <si>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</si>
  <si>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</si>
  <si>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</si>
  <si>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</si>
  <si>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</si>
  <si>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</si>
  <si>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</si>
  <si>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</si>
  <si>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</si>
  <si>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</si>
  <si>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</si>
  <si>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</si>
  <si>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</si>
  <si>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</si>
  <si>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</si>
  <si>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</si>
  <si>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</si>
  <si>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</si>
  <si>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</si>
  <si>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</si>
  <si>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</si>
  <si>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</si>
  <si>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</si>
  <si>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</si>
  <si>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</si>
  <si>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</si>
  <si>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</si>
  <si>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</si>
  <si>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</si>
  <si>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</si>
  <si>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</si>
  <si>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</si>
  <si>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</si>
  <si>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</si>
  <si>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</si>
  <si>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</si>
  <si>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</si>
  <si>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</si>
  <si>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</si>
  <si>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</si>
  <si>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</si>
  <si>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</si>
  <si>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</si>
  <si>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</si>
  <si>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</si>
  <si>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</si>
  <si>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</si>
  <si>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</si>
  <si>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</si>
  <si>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</si>
  <si>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</si>
  <si>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</si>
  <si>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</si>
  <si>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</si>
  <si>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</si>
  <si>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</si>
  <si>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</si>
  <si>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</si>
  <si>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</si>
  <si>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</si>
  <si>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</si>
  <si>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</si>
  <si>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</si>
  <si>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</si>
  <si>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</si>
  <si>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</si>
  <si>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</si>
  <si>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</si>
  <si>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</si>
  <si>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</si>
  <si>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</si>
  <si>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</si>
  <si>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</si>
  <si>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</si>
  <si>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</si>
  <si>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</si>
  <si>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</si>
  <si>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</si>
  <si>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</si>
  <si>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</si>
  <si>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</si>
  <si>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</si>
  <si>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</si>
  <si>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</si>
  <si>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</si>
  <si>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</si>
  <si>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</si>
  <si>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</si>
  <si>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</si>
  <si>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</si>
  <si>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</si>
  <si>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</si>
  <si>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</si>
  <si>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</si>
  <si>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</si>
  <si>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</si>
  <si>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</si>
  <si>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</si>
  <si>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</si>
  <si>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</si>
  <si>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</si>
  <si>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</si>
  <si>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</si>
  <si>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</si>
  <si>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</si>
  <si>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</si>
  <si>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</si>
  <si>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</si>
  <si>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</si>
  <si>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</si>
  <si>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</si>
  <si>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</si>
  <si>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</si>
  <si>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</si>
  <si>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</si>
  <si>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</si>
  <si>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</si>
  <si>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</si>
  <si>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</si>
  <si>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</si>
  <si>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</si>
  <si>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</si>
  <si>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</si>
  <si>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</si>
  <si>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</si>
  <si>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</si>
  <si>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</si>
  <si>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</si>
  <si>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</si>
  <si>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</si>
  <si>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</si>
  <si>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</si>
  <si>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</si>
  <si>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</si>
  <si>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</si>
  <si>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</si>
  <si>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</si>
  <si>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</si>
  <si>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</si>
  <si>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</si>
  <si>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</si>
  <si>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</si>
  <si>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</si>
  <si>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</si>
  <si>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</si>
  <si>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</si>
  <si>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</si>
  <si>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</si>
  <si>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</si>
  <si>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</si>
  <si>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</si>
  <si>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</si>
  <si>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</si>
  <si>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</si>
  <si>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</si>
  <si>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</si>
  <si>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</si>
  <si>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</si>
  <si>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</si>
  <si>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</si>
  <si>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</si>
  <si>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</si>
  <si>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</si>
  <si>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</si>
  <si>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</si>
  <si>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</si>
  <si>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</si>
  <si>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</si>
  <si>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</si>
  <si>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</si>
  <si>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</si>
  <si>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</si>
  <si>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</si>
  <si>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</si>
  <si>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</si>
  <si>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</si>
  <si>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</si>
  <si>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</si>
  <si>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</si>
  <si>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</si>
  <si>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</si>
  <si>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</si>
  <si>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</si>
  <si>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</si>
  <si>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</si>
  <si>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</si>
  <si>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</si>
  <si>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</si>
  <si>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</si>
  <si>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</si>
  <si>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</si>
  <si>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</si>
  <si>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</si>
  <si>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</si>
  <si>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</si>
  <si>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</si>
  <si>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</si>
  <si>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</si>
  <si>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</si>
  <si>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</si>
  <si>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</si>
  <si>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</si>
  <si>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</si>
  <si>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</si>
  <si>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</si>
  <si>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</si>
  <si>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</si>
  <si>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</si>
  <si>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</si>
  <si>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</si>
  <si>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</si>
  <si>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</si>
  <si>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</si>
  <si>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</si>
  <si>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</si>
  <si>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</si>
  <si>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</si>
  <si>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</si>
  <si>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</si>
  <si>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</si>
  <si>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</si>
  <si>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</si>
  <si>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</si>
  <si>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</si>
  <si>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</si>
  <si>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</si>
  <si>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</si>
  <si>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</si>
  <si>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</si>
  <si>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</si>
  <si>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</si>
  <si>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</si>
  <si>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</si>
  <si>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</si>
  <si>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</si>
  <si>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</si>
  <si>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</si>
  <si>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</si>
  <si>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</si>
  <si>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</si>
  <si>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</si>
  <si>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</si>
  <si>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</si>
  <si>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</si>
  <si>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</si>
  <si>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</si>
  <si>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</si>
  <si>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</si>
  <si>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</si>
  <si>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</si>
  <si>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</si>
  <si>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</si>
  <si>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</si>
  <si>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</si>
  <si>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</si>
  <si>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</si>
  <si>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</si>
  <si>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</si>
  <si>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</si>
  <si>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</si>
  <si>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</si>
  <si>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</si>
  <si>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</si>
  <si>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</si>
  <si>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</si>
  <si>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</si>
  <si>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</si>
  <si>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</si>
  <si>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</si>
  <si>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</si>
  <si>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</si>
  <si>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</si>
  <si>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</si>
  <si>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</si>
  <si>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</si>
  <si>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</si>
  <si>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</si>
  <si>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</si>
  <si>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</si>
  <si>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</si>
  <si>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</si>
  <si>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</si>
  <si>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</si>
  <si>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</si>
  <si>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</si>
  <si>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</si>
  <si>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</si>
  <si>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</si>
  <si>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</si>
  <si>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</si>
  <si>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</si>
  <si>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</si>
  <si>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</si>
  <si>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</si>
  <si>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</si>
  <si>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</si>
  <si>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</si>
  <si>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</si>
  <si>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</si>
  <si>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</si>
  <si>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</si>
  <si>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</si>
  <si>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</si>
  <si>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</si>
  <si>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</si>
  <si>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</si>
  <si>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</si>
  <si>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</si>
  <si>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</si>
  <si>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</si>
  <si>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</si>
  <si>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</si>
  <si>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</si>
  <si>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</si>
  <si>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</si>
  <si>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</si>
  <si>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</si>
  <si>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</si>
  <si>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</si>
  <si>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</si>
  <si>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</si>
  <si>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</si>
  <si>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</si>
  <si>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</si>
  <si>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</si>
  <si>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</si>
  <si>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</si>
  <si>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</si>
  <si>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</si>
  <si>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</si>
  <si>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</si>
  <si>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</si>
  <si>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</si>
  <si>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</si>
  <si>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</si>
  <si>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</si>
  <si>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</si>
  <si>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</si>
  <si>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</si>
  <si>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</si>
  <si>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</si>
  <si>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</si>
  <si>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</si>
  <si>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</si>
  <si>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</si>
  <si>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</si>
  <si>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</si>
  <si>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</si>
  <si>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</si>
  <si>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</si>
  <si>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</si>
  <si>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</si>
  <si>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</si>
  <si>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</si>
  <si>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</si>
  <si>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</si>
  <si>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</si>
  <si>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</si>
  <si>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</si>
  <si>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</si>
  <si>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</si>
  <si>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</si>
  <si>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</si>
  <si>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</si>
  <si>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</si>
  <si>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</si>
  <si>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</si>
  <si>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</si>
  <si>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</si>
  <si>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</si>
  <si>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</si>
  <si>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</si>
  <si>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</si>
  <si>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</si>
  <si>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</si>
  <si>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</si>
  <si>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</si>
  <si>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</si>
  <si>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</si>
  <si>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</si>
  <si>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</si>
  <si>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</si>
  <si>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</si>
  <si>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</si>
  <si>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</si>
  <si>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</si>
  <si>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</si>
  <si>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</si>
  <si>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</si>
  <si>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</si>
  <si>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</si>
  <si>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</si>
  <si>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</si>
  <si>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</si>
  <si>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</si>
  <si>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</si>
  <si>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</si>
  <si>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</si>
  <si>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</si>
  <si>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</si>
  <si>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</si>
  <si>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</si>
  <si>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</si>
  <si>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</si>
  <si>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</si>
  <si>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</si>
  <si>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</si>
  <si>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</si>
  <si>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</si>
  <si>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</si>
  <si>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</si>
  <si>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</si>
  <si>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</si>
  <si>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</si>
  <si>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</si>
  <si>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</si>
  <si>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</si>
  <si>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</si>
  <si>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</si>
  <si>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</si>
  <si>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</si>
  <si>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</si>
  <si>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</si>
  <si>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</si>
  <si>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</si>
  <si>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</si>
  <si>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</si>
  <si>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</si>
  <si>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</si>
  <si>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</si>
  <si>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</si>
  <si>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</si>
  <si>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</si>
  <si>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</si>
  <si>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</si>
  <si>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</si>
  <si>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</si>
  <si>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</si>
  <si>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</si>
  <si>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</si>
  <si>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</si>
  <si>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</si>
  <si>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</si>
  <si>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</si>
  <si>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</si>
  <si>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</si>
  <si>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</si>
  <si>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</si>
  <si>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</si>
  <si>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</si>
  <si>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</si>
  <si>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</si>
  <si>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</si>
  <si>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</si>
  <si>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</si>
  <si>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</si>
  <si>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</si>
  <si>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</si>
  <si>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</si>
  <si>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</si>
  <si>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</si>
  <si>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</si>
  <si>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</si>
  <si>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</si>
  <si>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</si>
  <si>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</si>
  <si>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</si>
  <si>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</si>
  <si>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</si>
  <si>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</si>
  <si>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</si>
  <si>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</si>
  <si>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</si>
  <si>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</si>
  <si>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</si>
  <si>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</si>
  <si>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</si>
  <si>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</si>
  <si>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</si>
  <si>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</si>
  <si>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</si>
  <si>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</si>
  <si>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</si>
  <si>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</si>
  <si>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</si>
  <si>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</si>
  <si>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</si>
  <si>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</si>
  <si>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</si>
  <si>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</si>
  <si>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</si>
  <si>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</si>
  <si>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</si>
  <si>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</si>
  <si>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</si>
  <si>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</si>
  <si>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</si>
  <si>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</si>
  <si>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</si>
  <si>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</si>
  <si>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</si>
  <si>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</si>
  <si>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</si>
  <si>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</si>
  <si>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</si>
  <si>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</si>
  <si>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</si>
  <si>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</si>
  <si>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</si>
  <si>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</si>
  <si>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</si>
  <si>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</si>
  <si>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</si>
  <si>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</si>
  <si>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</si>
  <si>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</si>
  <si>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</si>
  <si>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</si>
  <si>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</si>
  <si>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</si>
  <si>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</si>
  <si>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</si>
  <si>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</si>
  <si>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</si>
  <si>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</si>
  <si>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</si>
  <si>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</si>
  <si>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</si>
  <si>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</si>
  <si>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</si>
  <si>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</si>
  <si>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</si>
  <si>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</si>
  <si>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</si>
  <si>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</si>
  <si>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</si>
  <si>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</si>
  <si>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</si>
  <si>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</si>
  <si>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</si>
  <si>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</si>
  <si>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</si>
  <si>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</si>
  <si>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</si>
  <si>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</si>
  <si>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</si>
  <si>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</si>
  <si>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</si>
  <si>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</si>
  <si>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</si>
  <si>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</si>
  <si>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</si>
  <si>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</si>
  <si>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</si>
  <si>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</si>
  <si>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</si>
  <si>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</si>
  <si>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</si>
  <si>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</si>
  <si>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</si>
  <si>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</si>
  <si>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</si>
  <si>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</si>
  <si>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</si>
  <si>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</si>
  <si>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</si>
  <si>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</si>
  <si>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</si>
  <si>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</si>
  <si>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</si>
  <si>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</si>
  <si>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</si>
  <si>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</si>
  <si>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</si>
  <si>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</si>
  <si>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</si>
  <si>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</si>
  <si>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</si>
  <si>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</si>
  <si>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</si>
  <si>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</si>
  <si>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</si>
  <si>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</si>
  <si>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</si>
  <si>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</si>
  <si>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</si>
  <si>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</si>
  <si>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</si>
  <si>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</si>
  <si>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</si>
  <si>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</si>
  <si>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</si>
  <si>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</si>
  <si>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</si>
  <si>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</si>
  <si>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</si>
  <si>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</si>
  <si>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</si>
  <si>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</si>
  <si>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</si>
  <si>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</si>
  <si>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</si>
  <si>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</si>
  <si>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</si>
  <si>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</si>
  <si>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</si>
  <si>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</si>
  <si>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</si>
  <si>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</si>
  <si>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</si>
  <si>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</si>
  <si>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</si>
  <si>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</si>
  <si>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</si>
  <si>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</si>
  <si>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</si>
  <si>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</si>
  <si>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</si>
  <si>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</si>
  <si>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</si>
  <si>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</si>
  <si>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</si>
  <si>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</si>
  <si>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</si>
  <si>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</si>
  <si>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</si>
  <si>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</si>
  <si>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</si>
  <si>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</si>
  <si>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</si>
  <si>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</si>
  <si>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</si>
  <si>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</si>
  <si>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</si>
  <si>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</si>
  <si>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</si>
  <si>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</si>
  <si>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</si>
  <si>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</si>
  <si>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</si>
  <si>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</si>
  <si>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</si>
  <si>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</si>
  <si>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</si>
  <si>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</si>
  <si>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</si>
  <si>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</si>
  <si>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</si>
  <si>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</si>
  <si>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</si>
  <si>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</si>
  <si>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</si>
  <si>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</si>
  <si>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</si>
  <si>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</si>
  <si>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</si>
  <si>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</si>
  <si>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</si>
  <si>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</si>
  <si>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</si>
  <si>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</si>
  <si>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</si>
  <si>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</si>
  <si>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</si>
  <si>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</si>
  <si>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</si>
  <si>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</si>
  <si>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</si>
  <si>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</si>
  <si>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</si>
  <si>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</si>
  <si>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</si>
  <si>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</si>
  <si>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</si>
  <si>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</si>
  <si>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</si>
  <si>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</si>
  <si>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</si>
  <si>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</si>
  <si>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</si>
  <si>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</si>
  <si>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</si>
  <si>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</si>
  <si>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</si>
  <si>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</si>
  <si>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</si>
  <si>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</si>
  <si>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</si>
  <si>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</si>
  <si>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</si>
  <si>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</si>
  <si>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</si>
  <si>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</si>
  <si>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</si>
  <si>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</si>
  <si>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</si>
  <si>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</si>
  <si>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</si>
  <si>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</si>
  <si>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</si>
  <si>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</si>
  <si>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</si>
  <si>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</si>
  <si>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</si>
  <si>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</si>
  <si>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</si>
  <si>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</si>
  <si>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</si>
  <si>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</si>
  <si>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</si>
  <si>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</si>
  <si>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</si>
  <si>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</si>
  <si>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</si>
  <si>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</si>
  <si>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</si>
  <si>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</si>
  <si>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</si>
  <si>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</si>
  <si>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</si>
  <si>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</si>
  <si>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</si>
  <si>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</si>
  <si>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</si>
  <si>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</si>
  <si>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</si>
  <si>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</si>
  <si>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</si>
  <si>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</si>
  <si>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</si>
  <si>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</si>
  <si>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</si>
  <si>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</si>
  <si>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</si>
  <si>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</si>
  <si>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</si>
  <si>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</si>
  <si>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</si>
  <si>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</si>
  <si>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</si>
  <si>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</si>
  <si>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</si>
  <si>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</si>
  <si>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</si>
  <si>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</si>
  <si>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</si>
  <si>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</si>
  <si>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</si>
  <si>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</si>
  <si>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</si>
  <si>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</si>
  <si>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</si>
  <si>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</si>
  <si>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</si>
  <si>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</si>
  <si>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</si>
  <si>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</si>
  <si>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</si>
  <si>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</si>
  <si>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</si>
  <si>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</si>
  <si>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</si>
  <si>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</si>
  <si>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</si>
  <si>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</si>
  <si>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</si>
  <si>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</si>
  <si>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</si>
  <si>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</si>
  <si>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</si>
  <si>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</si>
  <si>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</si>
  <si>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</si>
  <si>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</si>
  <si>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</si>
  <si>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</si>
  <si>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</si>
  <si>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</si>
  <si>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</si>
  <si>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</si>
  <si>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</si>
  <si>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</si>
  <si>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</si>
  <si>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</si>
  <si>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</si>
  <si>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</si>
  <si>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</si>
  <si>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</si>
  <si>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</si>
  <si>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</si>
  <si>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</si>
  <si>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</si>
  <si>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</si>
  <si>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</si>
  <si>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</si>
  <si>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</si>
  <si>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</si>
  <si>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</si>
  <si>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</si>
  <si>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</si>
  <si>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</si>
  <si>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</si>
  <si>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</si>
  <si>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</si>
  <si>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</si>
  <si>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</si>
  <si>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</si>
  <si>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</si>
  <si>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</si>
  <si>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</si>
  <si>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</si>
  <si>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</si>
  <si>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</si>
  <si>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</si>
  <si>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</si>
  <si>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</si>
  <si>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</si>
  <si>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</si>
  <si>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</si>
  <si>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</si>
  <si>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</si>
  <si>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</si>
  <si>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</si>
  <si>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</si>
  <si>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</si>
  <si>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</si>
  <si>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</si>
  <si>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</si>
  <si>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</si>
  <si>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</si>
  <si>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</si>
  <si>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</si>
  <si>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</si>
  <si>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</si>
  <si>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</si>
  <si>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</si>
  <si>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</si>
  <si>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</si>
  <si>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</si>
  <si>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</si>
  <si>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</si>
  <si>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</si>
  <si>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</si>
  <si>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</si>
  <si>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</si>
  <si>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</si>
  <si>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</si>
  <si>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</si>
  <si>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</si>
  <si>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</si>
  <si>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</si>
  <si>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</si>
  <si>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</si>
  <si>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</si>
  <si>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</si>
  <si>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</si>
  <si>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</si>
  <si>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</si>
  <si>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</si>
  <si>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</si>
  <si>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</si>
  <si>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</si>
  <si>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</si>
  <si>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</si>
  <si>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</si>
  <si>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</si>
  <si>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</si>
  <si>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</si>
  <si>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</si>
  <si>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</si>
  <si>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</si>
  <si>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</si>
  <si>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</si>
  <si>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</si>
  <si>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</si>
  <si>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</si>
  <si>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</si>
  <si>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</si>
  <si>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</si>
  <si>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</si>
  <si>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</si>
  <si>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</si>
  <si>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</si>
  <si>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</si>
  <si>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</si>
  <si>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</si>
  <si>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</si>
  <si>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</si>
  <si>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</si>
  <si>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</si>
  <si>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</si>
  <si>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</si>
  <si>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</si>
  <si>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</si>
  <si>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</si>
  <si>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</si>
  <si>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</si>
  <si>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</si>
  <si>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</si>
  <si>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</si>
  <si>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</si>
  <si>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</si>
  <si>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</si>
  <si>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</si>
  <si>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</si>
  <si>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</si>
  <si>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</si>
  <si>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</si>
  <si>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</si>
  <si>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</si>
  <si>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</si>
  <si>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</si>
  <si>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</si>
  <si>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</si>
  <si>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</si>
  <si>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</si>
  <si>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</si>
  <si>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</si>
  <si>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</si>
  <si>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</si>
  <si>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</si>
  <si>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</si>
  <si>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</si>
  <si>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</si>
  <si>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</si>
  <si>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</si>
  <si>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</si>
  <si>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</si>
  <si>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</si>
  <si>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</si>
  <si>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</si>
  <si>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</si>
  <si>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</si>
  <si>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</si>
  <si>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</si>
  <si>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</si>
  <si>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</si>
  <si>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</si>
  <si>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</si>
  <si>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</si>
  <si>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</si>
  <si>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</si>
  <si>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</si>
  <si>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</si>
  <si>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</si>
  <si>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</si>
  <si>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</si>
  <si>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</si>
  <si>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</si>
  <si>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</si>
  <si>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</si>
  <si>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</si>
  <si>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</si>
  <si>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</si>
  <si>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</si>
  <si>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</si>
  <si>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</si>
  <si>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</si>
  <si>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</si>
  <si>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</si>
  <si>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</si>
  <si>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</si>
  <si>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</si>
  <si>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</si>
  <si>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</si>
  <si>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</si>
  <si>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</si>
  <si>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</si>
  <si>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</si>
  <si>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</si>
  <si>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</si>
  <si>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</si>
  <si>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</si>
  <si>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</si>
  <si>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</si>
  <si>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</si>
  <si>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</si>
  <si>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</si>
  <si>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</si>
  <si>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</si>
  <si>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</si>
  <si>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</si>
  <si>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</si>
  <si>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</si>
  <si>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</si>
  <si>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</si>
  <si>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</si>
  <si>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</si>
  <si>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</si>
  <si>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</si>
  <si>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</si>
  <si>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</si>
  <si>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</si>
  <si>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</si>
  <si>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</si>
  <si>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</si>
  <si>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</si>
  <si>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</si>
  <si>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</si>
  <si>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</si>
  <si>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</si>
  <si>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</si>
  <si>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</si>
  <si>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</si>
  <si>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</si>
  <si>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</si>
  <si>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</si>
  <si>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</si>
  <si>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</si>
  <si>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</si>
  <si>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</si>
  <si>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</si>
  <si>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</si>
  <si>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</si>
  <si>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</si>
  <si>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</si>
  <si>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</si>
  <si>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</si>
  <si>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</si>
  <si>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</si>
  <si>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</si>
  <si>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</si>
  <si>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</si>
  <si>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</si>
  <si>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</si>
  <si>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</si>
  <si>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</si>
  <si>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</si>
  <si>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</si>
  <si>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</si>
  <si>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</si>
  <si>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</si>
  <si>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</si>
  <si>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</si>
  <si>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</si>
  <si>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</si>
  <si>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</si>
  <si>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</si>
  <si>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</si>
  <si>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</si>
  <si>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</si>
  <si>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</si>
  <si>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</si>
  <si>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</si>
  <si>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</si>
  <si>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</si>
  <si>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</si>
  <si>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</si>
  <si>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</si>
  <si>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</si>
  <si>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</si>
  <si>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</si>
  <si>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</si>
  <si>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</si>
  <si>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</si>
  <si>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</si>
  <si>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</si>
  <si>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</si>
  <si>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</si>
  <si>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</si>
  <si>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</si>
  <si>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</si>
  <si>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</si>
  <si>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</si>
  <si>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</si>
  <si>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</si>
  <si>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</si>
  <si>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</si>
  <si>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</si>
  <si>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</si>
  <si>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</si>
  <si>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</si>
  <si>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</si>
  <si>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</si>
  <si>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</si>
  <si>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</si>
  <si>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</si>
  <si>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</si>
  <si>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</si>
  <si>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</si>
  <si>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</si>
  <si>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</si>
  <si>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</si>
  <si>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</si>
  <si>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</si>
  <si>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</si>
  <si>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</si>
  <si>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</si>
  <si>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</si>
  <si>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</si>
  <si>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</si>
  <si>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</si>
  <si>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</si>
  <si>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</si>
  <si>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</si>
  <si>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</si>
  <si>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</si>
  <si>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</si>
  <si>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</si>
  <si>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</si>
  <si>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</si>
  <si>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</si>
  <si>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</si>
  <si>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</si>
  <si>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</si>
  <si>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</si>
  <si>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</si>
  <si>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</si>
  <si>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</si>
  <si>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</si>
  <si>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</si>
  <si>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</si>
  <si>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</si>
  <si>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</si>
  <si>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</si>
  <si>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</si>
  <si>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</si>
  <si>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</si>
  <si>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</si>
  <si>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</si>
  <si>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</si>
  <si>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</si>
  <si>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</si>
  <si>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</si>
  <si>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</si>
  <si>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</si>
  <si>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</si>
  <si>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</si>
  <si>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</si>
  <si>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</si>
  <si>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</si>
  <si>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</si>
  <si>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</si>
  <si>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</si>
  <si>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</si>
  <si>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</si>
  <si>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</si>
  <si>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</si>
  <si>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</si>
  <si>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</si>
  <si>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</si>
  <si>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</si>
  <si>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</si>
  <si>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</si>
  <si>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</si>
  <si>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</si>
  <si>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</si>
  <si>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</si>
  <si>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</si>
  <si>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</si>
  <si>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</si>
  <si>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</si>
  <si>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</si>
  <si>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</si>
  <si>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</si>
  <si>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</si>
  <si>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</si>
  <si>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</si>
  <si>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</si>
  <si>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</si>
  <si>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</si>
  <si>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</si>
  <si>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</si>
  <si>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</si>
  <si>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</si>
  <si>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</si>
  <si>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</si>
  <si>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</si>
  <si>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</si>
  <si>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</si>
  <si>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</si>
  <si>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</si>
  <si>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</si>
  <si>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</si>
  <si>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</si>
  <si>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</si>
  <si>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</si>
  <si>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</si>
  <si>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</si>
  <si>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</si>
  <si>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</si>
  <si>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</si>
  <si>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</si>
  <si>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</si>
  <si>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</si>
  <si>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</si>
  <si>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</si>
  <si>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</si>
  <si>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</si>
  <si>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</si>
  <si>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</si>
  <si>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</si>
  <si>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</si>
  <si>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</si>
  <si>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</si>
  <si>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</si>
  <si>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</si>
  <si>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</si>
  <si>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</si>
  <si>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</si>
  <si>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</si>
  <si>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</si>
  <si>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</si>
  <si>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</si>
  <si>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</si>
  <si>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</si>
  <si>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</si>
  <si>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</si>
  <si>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</si>
  <si>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</si>
  <si>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</si>
  <si>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</si>
  <si>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</si>
  <si>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</si>
  <si>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</si>
  <si>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</si>
  <si>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</si>
  <si>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</si>
  <si>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</si>
  <si>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</si>
  <si>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</si>
  <si>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</si>
  <si>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</si>
  <si>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</si>
  <si>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</si>
  <si>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</si>
  <si>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</si>
  <si>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</si>
  <si>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</si>
  <si>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</si>
  <si>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</si>
  <si>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</si>
  <si>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</si>
  <si>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</si>
  <si>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</si>
  <si>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</si>
  <si>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</si>
  <si>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</si>
  <si>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</si>
  <si>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</si>
  <si>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</si>
  <si>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</si>
  <si>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</si>
  <si>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</si>
  <si>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</si>
  <si>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</si>
  <si>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</si>
  <si>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</si>
  <si>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</si>
  <si>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</si>
  <si>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</si>
  <si>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</si>
  <si>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</si>
  <si>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</si>
  <si>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</si>
  <si>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</si>
  <si>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</si>
  <si>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</si>
  <si>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</si>
  <si>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</si>
  <si>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</si>
  <si>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</si>
  <si>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</si>
  <si>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</si>
  <si>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</si>
  <si>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</si>
  <si>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</si>
  <si>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</si>
  <si>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</si>
  <si>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</si>
  <si>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</si>
  <si>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</si>
  <si>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</si>
  <si>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</si>
  <si>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</si>
  <si>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</si>
  <si>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</si>
  <si>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</si>
  <si>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</si>
  <si>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</si>
  <si>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</si>
  <si>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</si>
  <si>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</si>
  <si>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</si>
  <si>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</si>
  <si>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</si>
  <si>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</si>
  <si>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</si>
  <si>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</si>
  <si>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</si>
  <si>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</si>
  <si>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</si>
  <si>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</si>
  <si>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</si>
  <si>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</si>
  <si>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</si>
  <si>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</si>
  <si>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</si>
  <si>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</si>
  <si>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</si>
  <si>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</si>
  <si>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</si>
  <si>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</si>
  <si>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</si>
  <si>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</si>
  <si>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</si>
  <si>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</si>
  <si>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</si>
  <si>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</si>
  <si>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</si>
  <si>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</si>
  <si>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</si>
  <si>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</si>
  <si>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</si>
  <si>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</si>
  <si>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</si>
  <si>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</si>
  <si>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</si>
  <si>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</si>
  <si>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</si>
  <si>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</si>
  <si>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</si>
  <si>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</si>
  <si>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</si>
  <si>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</si>
  <si>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</si>
  <si>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</si>
  <si>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</si>
  <si>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</si>
  <si>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</si>
  <si>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</si>
  <si>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</si>
  <si>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</si>
  <si>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</si>
  <si>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</si>
  <si>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</si>
  <si>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</si>
  <si>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</si>
  <si>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</si>
  <si>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</si>
  <si>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</si>
  <si>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</si>
  <si>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</si>
  <si>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</si>
  <si>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</si>
  <si>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</si>
  <si>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</si>
  <si>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</si>
  <si>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</si>
  <si>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</si>
  <si>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</si>
  <si>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</si>
  <si>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</si>
  <si>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</si>
  <si>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</si>
  <si>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</si>
  <si>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</si>
  <si>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</si>
  <si>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</si>
  <si>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</si>
  <si>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</si>
  <si>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</si>
  <si>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</si>
  <si>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</si>
  <si>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</si>
  <si>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</si>
  <si>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</si>
  <si>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</si>
  <si>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</si>
  <si>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</si>
  <si>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</si>
  <si>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</si>
  <si>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</si>
  <si>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</si>
  <si>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</si>
  <si>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</si>
  <si>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</si>
  <si>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</si>
  <si>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</si>
  <si>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</si>
  <si>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</si>
  <si>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</si>
  <si>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</si>
  <si>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</si>
  <si>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</si>
  <si>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</si>
  <si>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</si>
  <si>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</si>
  <si>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</si>
  <si>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</si>
  <si>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</si>
  <si>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</si>
  <si>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</si>
  <si>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</si>
  <si>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</si>
  <si>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</si>
  <si>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</si>
  <si>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</si>
  <si>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</si>
  <si>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</si>
  <si>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</si>
  <si>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</si>
  <si>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</si>
  <si>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</si>
  <si>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</si>
  <si>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</si>
  <si>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</si>
  <si>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</si>
  <si>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</si>
  <si>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</si>
  <si>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</si>
  <si>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</si>
  <si>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</si>
  <si>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</si>
  <si>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</si>
  <si>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</si>
  <si>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</si>
  <si>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</si>
  <si>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</si>
  <si>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</si>
  <si>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</si>
  <si>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</si>
  <si>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</si>
  <si>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</si>
  <si>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</si>
  <si>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</si>
  <si>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</si>
  <si>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</si>
  <si>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</si>
  <si>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</si>
  <si>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</si>
  <si>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</si>
  <si>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</si>
  <si>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</si>
  <si>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</si>
  <si>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</si>
  <si>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</si>
  <si>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</si>
  <si>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</si>
  <si>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</si>
  <si>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</si>
  <si>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</si>
  <si>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</si>
  <si>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</si>
  <si>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</si>
  <si>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</si>
  <si>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</si>
  <si>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</si>
  <si>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</si>
  <si>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</si>
  <si>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</si>
  <si>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</si>
  <si>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</si>
  <si>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</si>
  <si>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</si>
  <si>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</si>
  <si>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</si>
  <si>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</si>
  <si>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</si>
  <si>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</si>
  <si>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</si>
  <si>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</si>
  <si>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</si>
  <si>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</si>
  <si>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</si>
  <si>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</si>
  <si>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</si>
  <si>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</si>
  <si>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</si>
  <si>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</si>
  <si>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</si>
  <si>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</si>
  <si>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</si>
  <si>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</si>
  <si>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</si>
  <si>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</si>
  <si>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</si>
  <si>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</si>
  <si>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</si>
  <si>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</si>
  <si>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</si>
  <si>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</si>
  <si>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</si>
  <si>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</si>
  <si>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</si>
  <si>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</si>
  <si>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</si>
  <si>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</si>
  <si>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</si>
  <si>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</si>
  <si>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</si>
  <si>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</si>
  <si>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</si>
  <si>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</si>
  <si>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</si>
  <si>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</si>
  <si>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</si>
  <si>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</si>
  <si>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</si>
  <si>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</si>
  <si>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</si>
  <si>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</si>
  <si>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</si>
  <si>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</si>
  <si>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</si>
  <si>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</si>
  <si>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</si>
  <si>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</si>
  <si>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</si>
  <si>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</si>
  <si>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</si>
  <si>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</si>
  <si>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</si>
  <si>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</si>
  <si>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</si>
  <si>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</si>
  <si>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</si>
  <si>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</si>
  <si>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</si>
  <si>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</si>
  <si>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</si>
  <si>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</si>
  <si>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</si>
  <si>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</si>
  <si>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</si>
  <si>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</si>
  <si>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</si>
  <si>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</si>
  <si>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</si>
  <si>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</si>
  <si>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</si>
  <si>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</si>
  <si>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</si>
  <si>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</si>
  <si>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</si>
  <si>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</si>
  <si>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</si>
  <si>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</si>
  <si>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</si>
  <si>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</si>
  <si>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</si>
  <si>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</si>
  <si>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</si>
  <si>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</si>
  <si>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</si>
  <si>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</si>
  <si>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</si>
  <si>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</si>
  <si>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</si>
  <si>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</si>
  <si>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</si>
  <si>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</si>
  <si>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</si>
  <si>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</si>
  <si>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</si>
  <si>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</si>
  <si>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</si>
  <si>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</si>
  <si>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</si>
  <si>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</si>
  <si>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</si>
  <si>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</si>
  <si>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</si>
  <si>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</si>
  <si>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</si>
  <si>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</si>
  <si>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</si>
  <si>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</si>
  <si>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</si>
  <si>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</si>
  <si>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</si>
  <si>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</si>
  <si>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</si>
  <si>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</si>
  <si>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</si>
  <si>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</si>
  <si>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</si>
  <si>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</si>
  <si>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</si>
  <si>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</si>
  <si>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</si>
  <si>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</si>
  <si>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</si>
  <si>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</si>
  <si>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</si>
  <si>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</si>
  <si>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</si>
  <si>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</si>
  <si>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</si>
  <si>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</si>
  <si>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</si>
  <si>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</si>
  <si>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</si>
  <si>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</si>
  <si>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</si>
  <si>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</si>
  <si>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</si>
  <si>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</si>
  <si>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</si>
  <si>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</si>
  <si>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</si>
  <si>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</si>
  <si>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</si>
  <si>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</si>
  <si>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</si>
  <si>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</si>
  <si>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</si>
  <si>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</si>
  <si>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</si>
  <si>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</si>
  <si>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</si>
  <si>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</si>
  <si>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</si>
  <si>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</si>
  <si>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</si>
  <si>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</si>
  <si>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</si>
  <si>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</si>
  <si>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</si>
  <si>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</si>
  <si>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</si>
  <si>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</si>
  <si>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</si>
  <si>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</si>
  <si>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</si>
  <si>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</si>
  <si>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</si>
  <si>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</si>
  <si>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</si>
  <si>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</si>
  <si>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</si>
  <si>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</si>
  <si>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</si>
  <si>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</si>
  <si>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</si>
  <si>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</si>
  <si>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</si>
  <si>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</si>
  <si>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</si>
  <si>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</si>
  <si>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</si>
  <si>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</si>
  <si>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</si>
  <si>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</si>
  <si>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</si>
  <si>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</si>
  <si>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</si>
  <si>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</si>
  <si>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</si>
  <si>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</si>
  <si>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</si>
  <si>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</si>
  <si>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</si>
  <si>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</si>
  <si>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</si>
  <si>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</si>
  <si>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</si>
  <si>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</si>
  <si>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</si>
  <si>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</si>
  <si>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</si>
  <si>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</si>
  <si>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</si>
  <si>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</si>
  <si>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</si>
  <si>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</si>
  <si>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</si>
  <si>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</si>
  <si>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</si>
  <si>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</si>
  <si>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</si>
  <si>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</si>
  <si>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</si>
  <si>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</si>
  <si>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</si>
  <si>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</si>
  <si>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</si>
  <si>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</si>
  <si>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</si>
  <si>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</si>
  <si>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</si>
  <si>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</si>
  <si>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</si>
  <si>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</si>
  <si>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</si>
  <si>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</si>
  <si>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</si>
  <si>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</si>
  <si>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</si>
  <si>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</si>
  <si>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</si>
  <si>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</si>
  <si>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</si>
  <si>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</si>
  <si>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</si>
  <si>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</si>
  <si>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</si>
  <si>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</si>
  <si>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</si>
  <si>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</si>
  <si>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</si>
  <si>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</si>
  <si>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</si>
  <si>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</si>
  <si>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</si>
  <si>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</si>
  <si>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</si>
  <si>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</si>
  <si>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</si>
  <si>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</si>
  <si>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</si>
  <si>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</si>
  <si>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</si>
  <si>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</si>
  <si>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</si>
  <si>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</si>
  <si>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</si>
  <si>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</si>
  <si>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</si>
  <si>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</si>
  <si>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</si>
  <si>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</si>
  <si>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</si>
  <si>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</si>
  <si>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</si>
  <si>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</si>
  <si>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</si>
  <si>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</si>
  <si>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</si>
  <si>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</si>
  <si>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</si>
  <si>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</si>
  <si>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</si>
  <si>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</si>
  <si>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</si>
  <si>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</si>
  <si>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</si>
  <si>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</si>
  <si>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</si>
  <si>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</si>
  <si>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</si>
  <si>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</si>
  <si>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</si>
  <si>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</si>
  <si>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</si>
  <si>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</si>
  <si>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</si>
  <si>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</si>
  <si>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</si>
  <si>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</si>
  <si>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</si>
  <si>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</si>
  <si>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</si>
  <si>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</si>
  <si>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</si>
  <si>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</si>
  <si>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</si>
  <si>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</si>
  <si>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</si>
  <si>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</si>
  <si>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</si>
  <si>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</si>
  <si>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</si>
  <si>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</si>
  <si>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</si>
  <si>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</si>
  <si>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</si>
  <si>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</si>
  <si>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</si>
  <si>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</si>
  <si>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</si>
  <si>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</si>
  <si>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</si>
  <si>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</si>
  <si>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</si>
  <si>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</si>
  <si>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</si>
  <si>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</si>
  <si>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</si>
  <si>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</si>
  <si>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</si>
  <si>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</si>
  <si>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</si>
  <si>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</si>
  <si>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</si>
  <si>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</si>
  <si>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</si>
  <si>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</si>
  <si>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</si>
  <si>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</si>
  <si>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</si>
  <si>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</si>
  <si>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</si>
  <si>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</si>
  <si>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</si>
  <si>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</si>
  <si>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</si>
  <si>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</si>
  <si>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</si>
  <si>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</si>
  <si>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</si>
  <si>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</si>
  <si>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</si>
  <si>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</si>
  <si>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</si>
  <si>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</si>
  <si>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</si>
  <si>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</si>
  <si>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</si>
  <si>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</si>
  <si>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</si>
  <si>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</si>
  <si>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</si>
  <si>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</si>
  <si>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</si>
  <si>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</si>
  <si>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</si>
  <si>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</si>
  <si>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</si>
  <si>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</si>
  <si>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</si>
  <si>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</si>
  <si>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</si>
  <si>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</si>
  <si>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</si>
  <si>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</si>
  <si>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</si>
  <si>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</si>
  <si>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</si>
  <si>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</si>
  <si>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</si>
  <si>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</si>
  <si>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</si>
  <si>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</si>
  <si>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</si>
  <si>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</si>
  <si>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</si>
  <si>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</si>
  <si>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</si>
  <si>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</si>
  <si>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</si>
  <si>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</si>
  <si>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</si>
  <si>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</si>
  <si>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</si>
  <si>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</si>
  <si>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</si>
  <si>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</si>
  <si>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</si>
  <si>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</si>
  <si>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</si>
  <si>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</si>
  <si>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</si>
  <si>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</si>
  <si>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</si>
  <si>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</si>
  <si>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</si>
  <si>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</si>
  <si>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</si>
  <si>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</si>
  <si>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</si>
  <si>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</si>
  <si>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</si>
  <si>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</si>
  <si>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</si>
  <si>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</si>
  <si>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</si>
  <si>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</si>
  <si>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</si>
  <si>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</si>
  <si>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</si>
  <si>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</si>
  <si>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</si>
  <si>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</si>
  <si>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</si>
  <si>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</si>
  <si>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</si>
  <si>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</si>
  <si>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</si>
  <si>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</si>
  <si>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</si>
  <si>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</si>
  <si>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</si>
  <si>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</si>
  <si>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</si>
  <si>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</si>
  <si>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</si>
  <si>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</si>
  <si>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</si>
  <si>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</si>
  <si>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</si>
  <si>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</si>
  <si>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</si>
  <si>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</si>
  <si>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</si>
  <si>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</si>
  <si>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</si>
  <si>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</si>
  <si>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</si>
  <si>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</si>
  <si>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</si>
  <si>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</si>
  <si>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</si>
  <si>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</si>
  <si>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</si>
  <si>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</si>
  <si>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</si>
  <si>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</si>
  <si>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</si>
  <si>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</si>
  <si>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</si>
  <si>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</si>
  <si>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</si>
  <si>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</si>
  <si>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</si>
  <si>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</si>
  <si>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</si>
  <si>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</si>
  <si>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</si>
  <si>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</si>
  <si>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</si>
  <si>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</si>
  <si>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</si>
  <si>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</si>
  <si>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</si>
  <si>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</si>
  <si>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</si>
  <si>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</si>
  <si>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</si>
  <si>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</si>
  <si>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</si>
  <si>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</si>
  <si>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</si>
  <si>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</si>
  <si>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</si>
  <si>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</si>
  <si>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</si>
  <si>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</si>
  <si>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</si>
  <si>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</si>
  <si>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</si>
  <si>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</si>
  <si>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</si>
  <si>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</si>
  <si>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</si>
  <si>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</si>
  <si>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</si>
  <si>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</si>
  <si>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</si>
  <si>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</si>
  <si>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</si>
  <si>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</si>
  <si>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</si>
  <si>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</si>
  <si>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</si>
  <si>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</si>
  <si>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</si>
  <si>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</si>
  <si>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</si>
  <si>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</si>
  <si>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</si>
  <si>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</si>
  <si>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</si>
  <si>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</si>
  <si>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</si>
  <si>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</si>
  <si>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</si>
  <si>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</si>
  <si>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</si>
  <si>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</si>
  <si>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</si>
  <si>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</si>
  <si>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</si>
  <si>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</si>
  <si>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</si>
  <si>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</si>
  <si>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</si>
  <si>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</si>
  <si>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</si>
  <si>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</si>
  <si>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</si>
  <si>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</si>
  <si>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</si>
  <si>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</si>
  <si>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</si>
  <si>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</si>
  <si>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</si>
  <si>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</si>
  <si>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</si>
  <si>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</si>
  <si>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</si>
  <si>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</si>
  <si>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</si>
  <si>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</si>
  <si>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</si>
  <si>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</si>
  <si>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</si>
  <si>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</si>
  <si>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</si>
  <si>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</si>
  <si>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</si>
  <si>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</si>
  <si>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</si>
  <si>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</si>
  <si>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</si>
  <si>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</si>
  <si>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</si>
  <si>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</si>
  <si>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</si>
  <si>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</si>
  <si>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</si>
  <si>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</si>
  <si>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</si>
  <si>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</si>
  <si>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</si>
  <si>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</si>
  <si>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</si>
  <si>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</si>
  <si>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</si>
  <si>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</si>
  <si>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</si>
  <si>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</si>
  <si>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</si>
  <si>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</si>
  <si>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</si>
  <si>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</si>
  <si>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</si>
  <si>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</si>
  <si>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</si>
  <si>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</si>
  <si>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</si>
  <si>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</si>
  <si>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</si>
  <si>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</si>
  <si>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</si>
  <si>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</si>
  <si>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</si>
  <si>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</si>
  <si>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</si>
  <si>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</si>
  <si>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</si>
  <si>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</si>
  <si>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</si>
  <si>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</si>
  <si>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</si>
  <si>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</si>
  <si>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</si>
  <si>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</si>
  <si>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</si>
  <si>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</si>
  <si>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</si>
  <si>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</si>
  <si>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</si>
  <si>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</si>
  <si>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</si>
  <si>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</si>
  <si>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</si>
  <si>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</si>
  <si>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</si>
  <si>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</si>
  <si>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</si>
  <si>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</si>
  <si>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</si>
  <si>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</si>
  <si>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</si>
  <si>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</si>
  <si>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</si>
  <si>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</si>
  <si>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</si>
  <si>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</si>
  <si>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</si>
  <si>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</si>
  <si>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</si>
  <si>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</si>
  <si>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</si>
  <si>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</si>
  <si>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</si>
  <si>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</si>
  <si>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</si>
  <si>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</si>
  <si>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</si>
  <si>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</si>
  <si>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</si>
  <si>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</si>
  <si>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</si>
  <si>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</si>
  <si>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</si>
  <si>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</si>
  <si>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</si>
  <si>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</si>
  <si>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</si>
  <si>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</si>
  <si>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</si>
  <si>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</si>
  <si>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</si>
  <si>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</si>
  <si>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</si>
  <si>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</si>
  <si>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</si>
  <si>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</si>
  <si>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</si>
  <si>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</si>
  <si>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</si>
  <si>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</si>
  <si>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</si>
  <si>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</si>
  <si>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</si>
  <si>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</si>
  <si>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</si>
  <si>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</si>
  <si>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</si>
  <si>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</si>
  <si>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</si>
  <si>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</si>
  <si>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</si>
  <si>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</si>
  <si>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</si>
  <si>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</si>
  <si>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</si>
  <si>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</si>
  <si>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</si>
  <si>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</si>
  <si>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</si>
  <si>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</si>
  <si>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</si>
  <si>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</si>
  <si>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</si>
  <si>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</si>
  <si>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</si>
  <si>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</si>
  <si>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</si>
  <si>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</si>
  <si>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</si>
  <si>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</si>
  <si>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</si>
  <si>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</si>
  <si>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</si>
  <si>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</si>
  <si>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</si>
  <si>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</si>
  <si>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</si>
  <si>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</si>
  <si>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</si>
  <si>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</si>
  <si>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</si>
  <si>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</si>
  <si>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</si>
  <si>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</si>
  <si>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</si>
  <si>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</si>
  <si>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</si>
  <si>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</si>
  <si>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</si>
  <si>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</si>
  <si>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</si>
  <si>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</si>
  <si>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</si>
  <si>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</si>
  <si>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</si>
  <si>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</si>
  <si>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</si>
  <si>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</si>
  <si>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</si>
  <si>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</si>
  <si>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</si>
  <si>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</si>
  <si>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</si>
  <si>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</si>
  <si>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</si>
  <si>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</si>
  <si>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</si>
  <si>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</si>
  <si>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</si>
  <si>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</si>
  <si>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</si>
  <si>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</si>
  <si>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</si>
  <si>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</si>
  <si>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</si>
  <si>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</si>
  <si>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</si>
  <si>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</si>
  <si>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</si>
  <si>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</si>
  <si>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</si>
  <si>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</si>
  <si>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</si>
  <si>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</si>
  <si>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</si>
  <si>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</si>
  <si>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</si>
  <si>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</si>
  <si>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</si>
  <si>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</si>
  <si>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</si>
  <si>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</si>
  <si>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</si>
  <si>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</si>
  <si>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</si>
  <si>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</si>
  <si>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</si>
  <si>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</si>
  <si>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</si>
  <si>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</si>
  <si>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</si>
  <si>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</si>
  <si>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</si>
  <si>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</si>
  <si>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</si>
  <si>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</si>
  <si>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</si>
  <si>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</si>
  <si>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</si>
  <si>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</si>
  <si>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</si>
  <si>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</si>
  <si>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</si>
  <si>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</si>
  <si>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</si>
  <si>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</si>
  <si>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</si>
  <si>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</si>
  <si>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</si>
  <si>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</si>
  <si>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</si>
  <si>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</si>
  <si>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</si>
  <si>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</si>
  <si>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</si>
  <si>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</si>
  <si>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</si>
  <si>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</si>
  <si>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</si>
  <si>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</si>
  <si>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</si>
  <si>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</si>
  <si>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</si>
  <si>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</si>
  <si>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</si>
  <si>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</si>
  <si>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</si>
  <si>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</si>
  <si>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</si>
  <si>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</si>
  <si>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</si>
  <si>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</si>
  <si>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</si>
  <si>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</si>
  <si>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</si>
  <si>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</si>
  <si>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</si>
  <si>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</si>
  <si>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</si>
  <si>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</si>
  <si>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</si>
  <si>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</si>
  <si>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</si>
  <si>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</si>
  <si>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</si>
  <si>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</si>
  <si>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</si>
  <si>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</si>
  <si>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</si>
  <si>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</si>
  <si>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</si>
  <si>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</si>
  <si>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</si>
  <si>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</si>
  <si>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</si>
  <si>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</si>
  <si>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</si>
  <si>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</si>
  <si>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</si>
  <si>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</si>
  <si>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</si>
  <si>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</si>
  <si>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</si>
  <si>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</si>
  <si>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</si>
  <si>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</si>
  <si>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</si>
  <si>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</si>
  <si>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</si>
  <si>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</si>
  <si>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</si>
  <si>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</si>
  <si>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</si>
  <si>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</si>
  <si>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</si>
  <si>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</si>
  <si>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</si>
  <si>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</si>
  <si>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</si>
  <si>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</si>
  <si>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</si>
  <si>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</si>
  <si>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</si>
  <si>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</si>
  <si>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</si>
  <si>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</si>
  <si>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</si>
  <si>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</si>
  <si>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</si>
  <si>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</si>
  <si>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</si>
  <si>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</si>
  <si>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</si>
  <si>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</si>
  <si>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</si>
  <si>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</si>
  <si>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</si>
  <si>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</si>
  <si>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</si>
  <si>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</si>
  <si>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</si>
  <si>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</si>
  <si>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</si>
  <si>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</si>
  <si>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</si>
  <si>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</si>
  <si>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</si>
  <si>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</si>
  <si>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</si>
  <si>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</si>
  <si>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</si>
  <si>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</si>
  <si>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</si>
  <si>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</si>
  <si>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</si>
  <si>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</si>
  <si>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</si>
  <si>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</si>
  <si>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</si>
  <si>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</si>
  <si>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</si>
  <si>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</si>
  <si>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</si>
  <si>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</si>
  <si>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</si>
  <si>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</si>
  <si>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</si>
  <si>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</si>
  <si>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</si>
  <si>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</si>
  <si>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</si>
  <si>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</si>
  <si>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</si>
  <si>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</si>
  <si>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</si>
  <si>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</si>
  <si>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</si>
  <si>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</si>
  <si>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</si>
  <si>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</si>
  <si>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</si>
  <si>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</si>
  <si>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</si>
  <si>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</si>
  <si>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</si>
  <si>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</si>
  <si>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</si>
  <si>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</si>
  <si>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</si>
  <si>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</si>
  <si>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</si>
  <si>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</si>
  <si>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</si>
  <si>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</si>
  <si>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</si>
  <si>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</si>
  <si>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</si>
  <si>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</si>
  <si>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</si>
  <si>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</si>
  <si>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</si>
  <si>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</si>
  <si>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</si>
  <si>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</si>
  <si>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</si>
  <si>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</si>
  <si>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</si>
  <si>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</si>
  <si>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</si>
  <si>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</si>
  <si>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</si>
  <si>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</si>
  <si>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</si>
  <si>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</si>
  <si>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</si>
  <si>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</si>
  <si>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</si>
  <si>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</si>
  <si>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</si>
  <si>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</si>
  <si>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</si>
  <si>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</si>
  <si>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</si>
  <si>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</si>
  <si>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</si>
  <si>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</si>
  <si>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</si>
  <si>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</si>
  <si>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</si>
  <si>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</si>
  <si>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</si>
  <si>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</si>
  <si>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</si>
  <si>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</si>
  <si>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</si>
  <si>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</si>
  <si>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</si>
  <si>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</si>
  <si>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</si>
  <si>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</si>
  <si>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</si>
  <si>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</si>
  <si>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</si>
  <si>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</si>
  <si>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</si>
  <si>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</si>
  <si>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</si>
  <si>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</si>
  <si>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</si>
  <si>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</si>
  <si>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</si>
  <si>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</si>
  <si>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</si>
  <si>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</si>
  <si>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</si>
  <si>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</si>
  <si>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</si>
  <si>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</si>
  <si>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</si>
  <si>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</si>
  <si>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</si>
  <si>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</si>
  <si>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</si>
  <si>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</si>
  <si>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</si>
  <si>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</si>
  <si>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</si>
  <si>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</si>
  <si>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</si>
  <si>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</si>
  <si>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</si>
  <si>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</si>
  <si>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</si>
  <si>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</si>
  <si>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</si>
  <si>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</si>
  <si>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</si>
  <si>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</si>
  <si>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</si>
  <si>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</si>
  <si>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</si>
  <si>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</si>
  <si>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</si>
  <si>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</si>
  <si>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</si>
  <si>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</si>
  <si>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</si>
  <si>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</si>
  <si>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</si>
  <si>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</si>
  <si>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</si>
  <si>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</si>
  <si>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</si>
  <si>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</si>
  <si>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</si>
  <si>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</si>
  <si>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</si>
  <si>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</si>
  <si>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</si>
  <si>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</si>
  <si>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</si>
  <si>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</si>
  <si>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</si>
  <si>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</si>
  <si>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</si>
  <si>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</si>
  <si>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</si>
  <si>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</si>
  <si>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</si>
  <si>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</si>
  <si>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</si>
  <si>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</si>
  <si>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</si>
  <si>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</si>
  <si>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</si>
  <si>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</si>
  <si>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</si>
  <si>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</si>
  <si>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</si>
  <si>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</si>
  <si>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</si>
  <si>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</si>
  <si>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</si>
  <si>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</si>
  <si>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</si>
  <si>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</si>
  <si>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</si>
  <si>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</si>
  <si>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</si>
  <si>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</si>
  <si>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</si>
  <si>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</si>
  <si>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</si>
  <si>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</si>
  <si>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</si>
  <si>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</si>
  <si>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</si>
  <si>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</si>
  <si>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</si>
  <si>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</si>
  <si>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</si>
  <si>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</si>
  <si>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</si>
  <si>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</si>
  <si>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</si>
  <si>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</si>
  <si>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</si>
  <si>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</si>
  <si>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</si>
  <si>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</si>
  <si>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</si>
  <si>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</si>
  <si>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</si>
  <si>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</si>
  <si>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</si>
  <si>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</si>
  <si>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</si>
  <si>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</si>
  <si>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</si>
  <si>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</si>
  <si>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</si>
  <si>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</si>
  <si>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</si>
  <si>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</si>
  <si>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</si>
  <si>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</si>
  <si>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</si>
  <si>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</si>
  <si>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</si>
  <si>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</si>
  <si>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</si>
  <si>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</si>
  <si>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</si>
  <si>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</si>
  <si>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</si>
  <si>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</si>
  <si>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</si>
  <si>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</si>
  <si>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</si>
  <si>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</si>
  <si>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</si>
  <si>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</si>
  <si>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</si>
  <si>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</si>
  <si>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</si>
  <si>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</si>
  <si>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</si>
  <si>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</si>
  <si>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</si>
  <si>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</si>
  <si>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</si>
  <si>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</si>
  <si>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</si>
  <si>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</si>
  <si>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</si>
  <si>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</si>
  <si>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</si>
  <si>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</si>
  <si>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</si>
  <si>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</si>
  <si>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</si>
  <si>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</si>
  <si>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</si>
  <si>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</si>
  <si>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</si>
  <si>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</si>
  <si>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</si>
  <si>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</si>
  <si>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</si>
  <si>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</si>
  <si>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</si>
  <si>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</si>
  <si>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</si>
  <si>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</si>
  <si>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</si>
  <si>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</si>
  <si>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</si>
  <si>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</si>
  <si>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</si>
  <si>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</si>
  <si>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</si>
  <si>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</si>
  <si>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</si>
  <si>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</si>
  <si>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</si>
  <si>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</si>
  <si>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</si>
  <si>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</si>
  <si>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</si>
  <si>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</si>
  <si>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</si>
  <si>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</si>
  <si>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</si>
  <si>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</si>
  <si>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</si>
  <si>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</si>
  <si>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</si>
  <si>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</si>
  <si>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</si>
  <si>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</si>
  <si>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</si>
  <si>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</si>
  <si>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</si>
  <si>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</si>
  <si>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</si>
  <si>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</si>
  <si>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</si>
  <si>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</si>
  <si>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</si>
  <si>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</si>
  <si>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</si>
  <si>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</si>
  <si>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</si>
  <si>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</si>
  <si>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</si>
  <si>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</si>
  <si>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</si>
  <si>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</si>
  <si>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</si>
  <si>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</si>
  <si>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</si>
  <si>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</si>
  <si>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</si>
  <si>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</si>
  <si>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</si>
  <si>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</si>
  <si>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</si>
  <si>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</si>
  <si>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</si>
  <si>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</si>
  <si>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</si>
  <si>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</si>
  <si>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</si>
  <si>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</si>
  <si>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</si>
  <si>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</si>
  <si>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</si>
  <si>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</si>
  <si>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</si>
  <si>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</si>
  <si>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</si>
  <si>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</si>
  <si>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</si>
  <si>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</si>
  <si>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</si>
  <si>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</si>
  <si>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</si>
  <si>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</si>
  <si>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</si>
  <si>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</si>
  <si>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</si>
  <si>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</si>
  <si>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</si>
  <si>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</si>
  <si>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</si>
  <si>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</si>
  <si>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</si>
  <si>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</si>
  <si>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</si>
  <si>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</si>
  <si>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</si>
  <si>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</si>
  <si>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</si>
  <si>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</si>
  <si>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</si>
  <si>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</si>
  <si>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</si>
  <si>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</si>
  <si>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</si>
  <si>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</si>
  <si>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</si>
  <si>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</si>
  <si>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</si>
  <si>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</si>
  <si>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</si>
  <si>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</si>
  <si>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</si>
  <si>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</si>
  <si>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</si>
  <si>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</si>
  <si>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</si>
  <si>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</si>
  <si>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</si>
  <si>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</si>
  <si>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</si>
  <si>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</si>
  <si>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</si>
  <si>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</si>
  <si>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</si>
  <si>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</si>
  <si>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</si>
  <si>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</si>
  <si>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</si>
  <si>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</si>
  <si>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</si>
  <si>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</si>
  <si>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</si>
  <si>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</si>
  <si>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</si>
  <si>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</si>
  <si>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</si>
  <si>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</si>
  <si>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</si>
  <si>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</si>
  <si>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</si>
  <si>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</si>
  <si>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</si>
  <si>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</si>
  <si>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</si>
  <si>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</si>
  <si>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</si>
  <si>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</si>
  <si>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</si>
  <si>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</si>
  <si>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</si>
  <si>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</si>
  <si>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</si>
  <si>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</si>
  <si>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</si>
  <si>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</si>
  <si>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</si>
  <si>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</si>
  <si>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</si>
  <si>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</si>
  <si>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</si>
  <si>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</si>
  <si>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</si>
  <si>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</si>
  <si>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</si>
  <si>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</si>
  <si>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</si>
  <si>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</si>
  <si>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</si>
  <si>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</si>
  <si>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</si>
  <si>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</si>
  <si>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</si>
  <si>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</si>
  <si>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</si>
  <si>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</si>
  <si>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</si>
  <si>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</si>
  <si>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</si>
  <si>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</si>
  <si>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</si>
  <si>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</si>
  <si>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</si>
  <si>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</si>
  <si>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</si>
  <si>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</si>
  <si>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</si>
  <si>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</si>
  <si>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</si>
  <si>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</si>
  <si>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</si>
  <si>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</si>
  <si>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</si>
  <si>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</si>
  <si>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</si>
  <si>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</si>
  <si>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</si>
  <si>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</si>
  <si>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</si>
  <si>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</si>
  <si>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</si>
  <si>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</si>
  <si>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</si>
  <si>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</si>
  <si>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</si>
  <si>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</si>
  <si>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</si>
  <si>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</si>
  <si>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</si>
  <si>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</si>
  <si>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</si>
  <si>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</si>
  <si>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</si>
  <si>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</si>
  <si>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</si>
  <si>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</si>
  <si>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</si>
  <si>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</si>
  <si>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</si>
  <si>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</si>
  <si>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</si>
  <si>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</si>
  <si>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</si>
  <si>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</si>
  <si>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</si>
  <si>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</si>
  <si>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</si>
  <si>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</si>
  <si>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</si>
  <si>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</si>
  <si>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</si>
  <si>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</si>
  <si>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</si>
  <si>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</si>
  <si>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</si>
  <si>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</si>
  <si>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</si>
  <si>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</si>
  <si>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</si>
  <si>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</si>
  <si>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</si>
  <si>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</si>
  <si>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</si>
  <si>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</si>
  <si>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</si>
  <si>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</si>
  <si>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</si>
  <si>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</si>
  <si>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</si>
  <si>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</si>
  <si>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</si>
  <si>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</si>
  <si>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</si>
  <si>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</si>
  <si>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</si>
  <si>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</si>
  <si>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</si>
  <si>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</si>
  <si>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</si>
  <si>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</si>
  <si>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</si>
  <si>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</si>
  <si>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</si>
  <si>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</si>
  <si>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</si>
  <si>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</si>
  <si>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</si>
  <si>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</si>
  <si>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</si>
  <si>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</si>
  <si>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</si>
  <si>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</si>
  <si>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</si>
  <si>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</si>
  <si>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</si>
  <si>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</si>
  <si>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</si>
  <si>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</si>
  <si>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</si>
  <si>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</si>
  <si>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</si>
  <si>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</si>
  <si>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</si>
  <si>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</si>
  <si>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</si>
  <si>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</si>
  <si>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</si>
  <si>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</si>
  <si>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</si>
  <si>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</si>
  <si>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</si>
  <si>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</si>
  <si>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</si>
  <si>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</si>
  <si>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</si>
  <si>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</si>
  <si>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</si>
  <si>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</si>
  <si>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</si>
  <si>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</si>
  <si>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</si>
  <si>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</si>
  <si>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</si>
  <si>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</si>
  <si>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</si>
  <si>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</si>
  <si>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</si>
  <si>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</si>
  <si>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</si>
  <si>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</si>
  <si>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</si>
  <si>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</si>
  <si>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</si>
  <si>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</si>
  <si>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</si>
  <si>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</si>
  <si>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</si>
  <si>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</si>
  <si>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</si>
  <si>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</si>
  <si>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</si>
  <si>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</si>
  <si>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</si>
  <si>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</si>
  <si>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</si>
  <si>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</si>
  <si>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</si>
  <si>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</si>
  <si>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</si>
  <si>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</si>
  <si>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</si>
  <si>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</si>
  <si>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</si>
  <si>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</si>
  <si>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</si>
  <si>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</si>
  <si>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</si>
  <si>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</si>
  <si>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</si>
  <si>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</si>
  <si>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</si>
  <si>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</si>
  <si>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</si>
  <si>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</si>
  <si>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</si>
  <si>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</si>
  <si>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</si>
  <si>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</si>
  <si>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</si>
  <si>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</si>
  <si>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</si>
  <si>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</si>
  <si>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</si>
  <si>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</si>
  <si>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</si>
  <si>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</si>
  <si>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</si>
  <si>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</si>
  <si>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</si>
  <si>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</si>
  <si>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</si>
  <si>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</si>
  <si>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</si>
  <si>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</si>
  <si>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</si>
  <si>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</si>
  <si>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</si>
  <si>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</si>
  <si>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</si>
  <si>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</si>
  <si>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</si>
  <si>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</si>
  <si>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</si>
  <si>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</si>
  <si>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</si>
  <si>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</si>
  <si>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</si>
  <si>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</si>
  <si>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</si>
  <si>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</si>
  <si>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</si>
  <si>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</si>
  <si>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</si>
  <si>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</si>
  <si>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</si>
  <si>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</si>
  <si>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</si>
  <si>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</si>
  <si>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</si>
  <si>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</si>
  <si>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</si>
  <si>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</si>
  <si>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</si>
  <si>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</si>
  <si>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</si>
  <si>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</si>
  <si>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</si>
  <si>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</si>
  <si>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</si>
  <si>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</si>
  <si>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</si>
  <si>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</si>
  <si>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</si>
  <si>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</si>
  <si>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</si>
  <si>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</si>
  <si>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</si>
  <si>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</si>
  <si>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</si>
  <si>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</si>
  <si>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</si>
  <si>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</si>
  <si>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</si>
  <si>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</si>
  <si>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</si>
  <si>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</si>
  <si>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</si>
  <si>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</si>
  <si>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</si>
  <si>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</si>
  <si>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</si>
  <si>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</si>
  <si>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</si>
  <si>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</si>
  <si>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</si>
  <si>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</si>
  <si>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</si>
  <si>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</si>
  <si>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</si>
  <si>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</si>
  <si>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</si>
  <si>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</si>
  <si>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</si>
  <si>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</si>
  <si>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</si>
  <si>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</si>
  <si>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</si>
  <si>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</si>
  <si>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</si>
  <si>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</si>
  <si>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</si>
  <si>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</si>
  <si>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</si>
  <si>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</si>
  <si>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</si>
  <si>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</si>
  <si>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</si>
  <si>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</si>
  <si>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</si>
  <si>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</si>
  <si>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</si>
  <si>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</si>
  <si>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</si>
  <si>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</si>
  <si>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</si>
  <si>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</si>
  <si>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</si>
  <si>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</si>
  <si>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</si>
  <si>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</si>
  <si>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</si>
  <si>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</si>
  <si>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</si>
  <si>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</si>
  <si>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</si>
  <si>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</si>
  <si>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</si>
  <si>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</si>
  <si>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</si>
  <si>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</si>
  <si>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</si>
  <si>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</si>
  <si>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</si>
  <si>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</si>
  <si>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</si>
  <si>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</si>
  <si>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</si>
  <si>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</si>
  <si>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</si>
  <si>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</si>
  <si>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</si>
  <si>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</si>
  <si>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</si>
  <si>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</si>
  <si>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</si>
  <si>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</si>
  <si>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</si>
  <si>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</si>
  <si>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</si>
  <si>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</si>
  <si>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</si>
  <si>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</si>
  <si>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</si>
  <si>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</si>
  <si>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</si>
  <si>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</si>
  <si>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</si>
  <si>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</si>
  <si>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</si>
  <si>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</si>
  <si>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</si>
  <si>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</si>
  <si>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</si>
  <si>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</si>
  <si>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</si>
  <si>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</si>
  <si>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</si>
  <si>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</si>
  <si>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</si>
  <si>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</si>
  <si>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</si>
  <si>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</si>
  <si>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</si>
  <si>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</si>
  <si>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</si>
  <si>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</si>
  <si>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</si>
  <si>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</si>
  <si>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</si>
  <si>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</si>
  <si>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</si>
  <si>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</si>
  <si>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</si>
  <si>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</si>
  <si>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</si>
  <si>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</si>
  <si>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</si>
  <si>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</si>
  <si>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</si>
  <si>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</si>
  <si>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</si>
  <si>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</si>
  <si>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</si>
  <si>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</si>
  <si>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</si>
  <si>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</si>
  <si>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</si>
  <si>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</si>
  <si>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</si>
  <si>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</si>
  <si>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</si>
  <si>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</si>
  <si>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</si>
  <si>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</si>
  <si>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</si>
  <si>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</si>
  <si>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</si>
  <si>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</si>
  <si>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</si>
  <si>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</si>
  <si>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</si>
  <si>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</si>
  <si>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</si>
  <si>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</si>
  <si>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</si>
  <si>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</si>
  <si>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</si>
  <si>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</si>
  <si>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</si>
  <si>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</si>
  <si>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</si>
  <si>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</si>
  <si>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</si>
  <si>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</si>
  <si>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</si>
  <si>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</si>
  <si>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</si>
  <si>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</si>
  <si>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</si>
  <si>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</si>
  <si>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</si>
  <si>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</si>
  <si>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</si>
  <si>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</si>
  <si>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</si>
  <si>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</si>
  <si>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</si>
  <si>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</si>
  <si>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</si>
  <si>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</si>
  <si>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</si>
  <si>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</si>
  <si>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</si>
  <si>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</si>
  <si>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</si>
  <si>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</si>
  <si>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</si>
  <si>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</si>
  <si>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</si>
  <si>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</si>
  <si>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</si>
  <si>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</si>
  <si>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</si>
  <si>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</si>
  <si>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</si>
  <si>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</si>
  <si>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</si>
  <si>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</si>
  <si>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</si>
  <si>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</si>
  <si>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</si>
  <si>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</si>
  <si>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</si>
  <si>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</si>
  <si>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</si>
  <si>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</si>
  <si>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</si>
  <si>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</si>
  <si>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</si>
  <si>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</si>
  <si>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</si>
  <si>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</si>
  <si>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</si>
  <si>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</si>
  <si>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</si>
  <si>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</si>
  <si>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</si>
  <si>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</si>
  <si>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</si>
  <si>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</si>
  <si>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</si>
  <si>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</si>
  <si>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</si>
  <si>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</si>
  <si>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</si>
  <si>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</si>
  <si>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</si>
  <si>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</si>
  <si>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</si>
  <si>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</si>
  <si>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</si>
  <si>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</si>
  <si>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</si>
  <si>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</si>
  <si>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</si>
  <si>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</si>
  <si>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</si>
  <si>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</si>
  <si>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</si>
  <si>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</si>
  <si>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</si>
  <si>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</si>
  <si>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</si>
  <si>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</si>
  <si>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</si>
  <si>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</si>
  <si>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</si>
  <si>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</si>
  <si>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</si>
  <si>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</si>
  <si>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</si>
  <si>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</si>
  <si>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</si>
  <si>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</si>
  <si>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</si>
  <si>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</si>
  <si>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</si>
  <si>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</si>
  <si>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</si>
  <si>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</si>
  <si>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</si>
  <si>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</si>
  <si>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</si>
  <si>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</si>
  <si>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</si>
  <si>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</si>
  <si>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</si>
  <si>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</si>
  <si>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</si>
  <si>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</si>
  <si>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</si>
  <si>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</si>
  <si>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</si>
  <si>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</si>
  <si>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</si>
  <si>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</si>
  <si>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</si>
  <si>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</si>
  <si>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</si>
  <si>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</si>
  <si>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</si>
  <si>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</si>
  <si>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</si>
  <si>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</si>
  <si>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</si>
  <si>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</si>
  <si>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</si>
  <si>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</si>
  <si>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</si>
  <si>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</si>
  <si>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</si>
  <si>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</si>
  <si>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</si>
  <si>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</si>
  <si>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</si>
  <si>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</si>
  <si>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</si>
  <si>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</si>
  <si>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</si>
  <si>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</si>
  <si>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</si>
  <si>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</si>
  <si>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</si>
  <si>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</si>
  <si>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</si>
  <si>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</si>
  <si>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</si>
  <si>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</si>
  <si>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</si>
  <si>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</si>
  <si>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</si>
  <si>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</si>
  <si>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</si>
  <si>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</si>
  <si>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</si>
  <si>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</si>
  <si>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</si>
  <si>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</si>
  <si>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</si>
  <si>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</si>
  <si>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</si>
  <si>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</si>
  <si>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</si>
  <si>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</si>
  <si>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</si>
  <si>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</si>
  <si>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</si>
  <si>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</si>
  <si>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</si>
  <si>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</si>
  <si>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</si>
  <si>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</si>
  <si>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</si>
  <si>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</si>
  <si>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</si>
  <si>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</si>
  <si>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</si>
  <si>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</si>
  <si>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</si>
  <si>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</si>
  <si>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</si>
  <si>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</si>
  <si>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</si>
  <si>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</si>
  <si>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</si>
  <si>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</si>
  <si>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</si>
  <si>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</si>
  <si>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</si>
  <si>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</si>
  <si>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</si>
  <si>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</si>
  <si>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</si>
  <si>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</si>
  <si>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</si>
  <si>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</si>
  <si>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</si>
  <si>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</si>
  <si>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</si>
  <si>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</si>
  <si>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</si>
  <si>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</si>
  <si>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</si>
  <si>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</si>
  <si>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</si>
  <si>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</si>
  <si>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</si>
  <si>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</si>
  <si>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</si>
  <si>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</si>
  <si>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</si>
  <si>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</si>
  <si>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</si>
  <si>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</si>
  <si>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</si>
  <si>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</si>
  <si>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</si>
  <si>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</si>
  <si>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</si>
  <si>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</si>
  <si>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</si>
  <si>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</si>
  <si>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</si>
  <si>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</si>
  <si>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</si>
  <si>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</si>
  <si>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</si>
  <si>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</si>
  <si>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</si>
  <si>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</si>
  <si>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</si>
  <si>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</si>
  <si>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</si>
  <si>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</si>
  <si>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</si>
  <si>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</si>
  <si>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</si>
  <si>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</si>
  <si>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</si>
  <si>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</si>
  <si>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</si>
  <si>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</si>
  <si>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</si>
  <si>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</si>
  <si>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</si>
  <si>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</si>
  <si>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</si>
  <si>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</si>
  <si>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</si>
  <si>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</si>
  <si>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</si>
  <si>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</si>
  <si>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</si>
  <si>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</si>
  <si>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</si>
  <si>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</si>
  <si>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</si>
  <si>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</si>
  <si>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</si>
  <si>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</si>
  <si>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</si>
  <si>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</si>
  <si>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</si>
  <si>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</si>
  <si>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</si>
  <si>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</si>
  <si>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</si>
  <si>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</si>
  <si>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</si>
  <si>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</si>
  <si>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</si>
  <si>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</si>
  <si>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</si>
  <si>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</si>
  <si>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</si>
  <si>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</si>
  <si>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</si>
  <si>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</si>
  <si>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</si>
  <si>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</si>
  <si>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</si>
  <si>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</si>
  <si>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</si>
  <si>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</si>
  <si>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</si>
  <si>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</si>
  <si>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</si>
  <si>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</si>
  <si>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</si>
  <si>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</si>
  <si>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</si>
  <si>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</si>
  <si>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</si>
  <si>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</si>
  <si>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</si>
  <si>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</si>
  <si>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</si>
  <si>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</si>
  <si>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</si>
  <si>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</si>
  <si>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</si>
  <si>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</si>
  <si>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</si>
  <si>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</si>
  <si>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</si>
  <si>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</si>
  <si>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</si>
  <si>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</si>
  <si>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</si>
  <si>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</si>
  <si>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</si>
  <si>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</si>
  <si>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</si>
  <si>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</si>
  <si>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</si>
  <si>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</si>
  <si>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</si>
  <si>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</si>
  <si>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</si>
  <si>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</si>
  <si>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</si>
  <si>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</si>
  <si>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</si>
  <si>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</si>
  <si>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</si>
  <si>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</si>
  <si>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</si>
  <si>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</si>
  <si>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</si>
  <si>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</si>
  <si>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</si>
  <si>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</si>
  <si>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</si>
  <si>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</si>
  <si>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</si>
  <si>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</si>
  <si>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</si>
  <si>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</si>
  <si>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</si>
  <si>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</si>
  <si>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</si>
  <si>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</si>
  <si>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</si>
  <si>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</si>
  <si>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</si>
  <si>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</si>
  <si>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</si>
  <si>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</si>
  <si>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</si>
  <si>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</si>
  <si>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</si>
  <si>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</si>
  <si>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</si>
  <si>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</si>
  <si>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</si>
  <si>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</si>
  <si>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</si>
  <si>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</si>
  <si>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</si>
  <si>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</si>
  <si>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</si>
  <si>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</si>
  <si>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</si>
  <si>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</si>
  <si>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</si>
  <si>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</si>
  <si>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</si>
  <si>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</si>
  <si>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</si>
  <si>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</si>
  <si>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</si>
  <si>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</si>
  <si>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</si>
  <si>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</si>
  <si>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</si>
  <si>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</si>
  <si>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</si>
  <si>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</si>
  <si>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</si>
  <si>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</si>
  <si>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</si>
  <si>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</si>
  <si>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</si>
  <si>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</si>
  <si>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</si>
  <si>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</si>
  <si>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</si>
  <si>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</si>
  <si>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</si>
  <si>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</si>
  <si>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</si>
  <si>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</si>
  <si>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</si>
  <si>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</si>
  <si>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</si>
  <si>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</si>
  <si>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</si>
  <si>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</si>
  <si>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</si>
  <si>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</si>
  <si>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</si>
  <si>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</si>
  <si>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</si>
  <si>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</si>
  <si>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</si>
  <si>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</si>
  <si>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</si>
  <si>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</si>
  <si>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</si>
  <si>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</si>
  <si>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</si>
  <si>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</si>
  <si>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</si>
  <si>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</si>
  <si>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</si>
  <si>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</si>
  <si>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</si>
  <si>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</si>
  <si>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</si>
  <si>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</si>
  <si>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</si>
  <si>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</si>
  <si>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</si>
  <si>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</si>
  <si>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</si>
  <si>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</si>
  <si>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</si>
  <si>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</si>
  <si>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</si>
  <si>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</si>
  <si>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</si>
  <si>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</si>
  <si>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</si>
  <si>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</si>
  <si>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</si>
  <si>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</si>
  <si>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</si>
  <si>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</si>
  <si>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</si>
  <si>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</si>
  <si>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</si>
  <si>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</si>
  <si>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</si>
  <si>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</si>
  <si>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</si>
  <si>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</si>
  <si>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</si>
  <si>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</si>
  <si>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</si>
  <si>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</si>
  <si>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</si>
  <si>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</si>
  <si>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</si>
  <si>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</si>
  <si>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</si>
  <si>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</si>
  <si>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</si>
  <si>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</si>
  <si>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</si>
  <si>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</si>
  <si>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</si>
  <si>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</si>
  <si>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</si>
  <si>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</si>
  <si>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</si>
  <si>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</si>
  <si>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</si>
  <si>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</si>
  <si>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</si>
  <si>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</si>
  <si>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</si>
  <si>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</si>
  <si>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</si>
  <si>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</si>
  <si>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</si>
  <si>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</si>
  <si>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</si>
  <si>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</si>
  <si>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</si>
  <si>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</si>
  <si>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</si>
  <si>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</si>
  <si>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</si>
  <si>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</si>
  <si>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</si>
  <si>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</si>
  <si>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</si>
  <si>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</si>
  <si>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</si>
  <si>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</si>
  <si>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</si>
  <si>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</si>
  <si>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</si>
  <si>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</si>
  <si>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</si>
  <si>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</si>
  <si>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</si>
  <si>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</si>
  <si>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</si>
  <si>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</si>
  <si>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</si>
  <si>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</si>
  <si>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</si>
  <si>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</si>
  <si>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</si>
  <si>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</si>
  <si>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</si>
  <si>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</si>
  <si>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</si>
  <si>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</si>
  <si>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</si>
  <si>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</si>
  <si>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</si>
  <si>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</si>
  <si>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</si>
  <si>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</si>
  <si>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</si>
  <si>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</si>
  <si>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</si>
  <si>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</si>
  <si>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</si>
  <si>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</si>
  <si>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</si>
  <si>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</si>
  <si>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</si>
  <si>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</si>
  <si>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</si>
  <si>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</si>
  <si>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</si>
  <si>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</si>
  <si>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</si>
  <si>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</si>
  <si>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</si>
  <si>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</si>
  <si>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</si>
  <si>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</si>
  <si>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</si>
  <si>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</si>
  <si>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</si>
  <si>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</si>
  <si>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</si>
  <si>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</si>
  <si>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</si>
  <si>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</si>
  <si>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</si>
  <si>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</si>
  <si>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</si>
  <si>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</si>
  <si>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</si>
  <si>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</si>
  <si>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</si>
  <si>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</si>
  <si>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</si>
  <si>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</si>
  <si>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</si>
  <si>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</si>
  <si>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</si>
  <si>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</si>
  <si>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</si>
  <si>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</si>
  <si>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</si>
  <si>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</si>
  <si>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</si>
  <si>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</si>
  <si>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</si>
  <si>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</si>
  <si>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</si>
  <si>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</si>
  <si>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</si>
  <si>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</si>
  <si>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</si>
  <si>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</si>
  <si>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</si>
  <si>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</si>
  <si>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</si>
  <si>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</si>
  <si>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</si>
  <si>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</si>
  <si>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</si>
  <si>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</si>
  <si>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</si>
  <si>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</si>
  <si>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</si>
  <si>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</si>
  <si>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</si>
  <si>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</si>
  <si>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</si>
  <si>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</si>
  <si>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</si>
  <si>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</si>
  <si>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</si>
  <si>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</si>
  <si>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</si>
  <si>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</si>
  <si>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</si>
  <si>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</si>
  <si>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</si>
  <si>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</si>
  <si>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</si>
  <si>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</si>
  <si>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</si>
  <si>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</si>
  <si>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</si>
  <si>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</si>
  <si>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</si>
  <si>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</si>
  <si>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</si>
  <si>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</si>
  <si>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</si>
  <si>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</si>
  <si>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</si>
  <si>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</si>
  <si>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</si>
  <si>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</si>
  <si>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</si>
  <si>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</si>
  <si>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</si>
  <si>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</si>
  <si>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</si>
  <si>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</si>
  <si>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</si>
  <si>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</si>
  <si>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</si>
  <si>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</si>
  <si>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</si>
  <si>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</si>
  <si>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</si>
  <si>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</si>
  <si>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</si>
  <si>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</si>
  <si>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</si>
  <si>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</si>
  <si>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</si>
  <si>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</si>
  <si>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</si>
  <si>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</si>
  <si>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</si>
  <si>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</si>
  <si>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</si>
  <si>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</si>
  <si>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</si>
  <si>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</si>
  <si>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</si>
  <si>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</si>
  <si>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</si>
  <si>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</si>
  <si>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</si>
  <si>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</si>
  <si>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</si>
  <si>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</si>
  <si>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</si>
  <si>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</si>
  <si>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</si>
  <si>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</si>
  <si>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</si>
  <si>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</si>
  <si>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</si>
  <si>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</si>
  <si>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</si>
  <si>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</si>
  <si>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</si>
  <si>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</si>
  <si>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</si>
  <si>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</si>
  <si>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</si>
  <si>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</si>
  <si>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</si>
  <si>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</si>
  <si>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</si>
  <si>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</si>
  <si>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</si>
  <si>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</si>
  <si>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</si>
  <si>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</si>
  <si>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</si>
  <si>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</si>
  <si>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</si>
  <si>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</si>
  <si>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</si>
  <si>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</si>
  <si>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</si>
  <si>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</si>
  <si>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</si>
  <si>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</si>
  <si>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</si>
  <si>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</si>
  <si>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</si>
  <si>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</si>
  <si>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</si>
  <si>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</si>
  <si>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</si>
  <si>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</si>
  <si>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</si>
  <si>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</si>
  <si>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</si>
  <si>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</si>
  <si>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</si>
  <si>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</si>
  <si>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</si>
  <si>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</si>
  <si>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</si>
  <si>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</si>
  <si>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</si>
  <si>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</si>
  <si>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</si>
  <si>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</si>
  <si>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</si>
  <si>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</si>
  <si>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</si>
  <si>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</si>
  <si>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</si>
  <si>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</si>
  <si>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</si>
  <si>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</si>
  <si>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</si>
  <si>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</si>
  <si>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</si>
  <si>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</si>
  <si>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</si>
  <si>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</si>
  <si>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</si>
  <si>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</si>
  <si>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</si>
  <si>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</si>
  <si>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</si>
  <si>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</si>
  <si>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</si>
  <si>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</si>
  <si>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</si>
  <si>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</si>
  <si>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</si>
  <si>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</si>
  <si>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</si>
  <si>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</si>
  <si>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</si>
  <si>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</si>
  <si>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</si>
  <si>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</si>
  <si>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</si>
  <si>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</si>
  <si>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</si>
  <si>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</si>
  <si>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</si>
  <si>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</si>
  <si>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</si>
  <si>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</si>
  <si>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</si>
  <si>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</si>
  <si>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</si>
  <si>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</si>
  <si>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</si>
  <si>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</si>
  <si>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</si>
  <si>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</si>
  <si>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</si>
  <si>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</si>
  <si>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</si>
  <si>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</si>
  <si>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</si>
  <si>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</si>
  <si>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</si>
  <si>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</si>
  <si>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</si>
  <si>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</si>
  <si>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</si>
  <si>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</si>
  <si>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</si>
  <si>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</si>
  <si>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</si>
  <si>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</si>
  <si>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</si>
  <si>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</si>
  <si>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</si>
  <si>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</si>
  <si>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</si>
  <si>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</si>
  <si>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</si>
  <si>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</si>
  <si>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</si>
  <si>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</si>
  <si>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</si>
  <si>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</si>
  <si>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</si>
  <si>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</si>
  <si>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</si>
  <si>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</si>
  <si>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</si>
  <si>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</si>
  <si>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</si>
  <si>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</si>
  <si>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</si>
  <si>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</si>
  <si>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</si>
  <si>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</si>
  <si>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</si>
  <si>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</si>
  <si>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</si>
  <si>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</si>
  <si>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</si>
  <si>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</si>
  <si>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</si>
  <si>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</si>
  <si>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</si>
  <si>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</si>
  <si>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</si>
  <si>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</si>
  <si>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</si>
  <si>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</si>
  <si>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</si>
  <si>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</si>
  <si>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</si>
  <si>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</si>
  <si>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</si>
  <si>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</si>
  <si>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</si>
  <si>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</si>
  <si>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</si>
  <si>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</si>
  <si>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</si>
  <si>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</si>
  <si>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</si>
  <si>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</si>
  <si>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</si>
  <si>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</si>
  <si>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</si>
  <si>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</si>
  <si>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</si>
  <si>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</si>
  <si>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</si>
  <si>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</si>
  <si>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</si>
  <si>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</si>
  <si>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</si>
  <si>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</si>
  <si>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</si>
  <si>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</si>
  <si>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</si>
  <si>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</si>
  <si>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</si>
  <si>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</si>
  <si>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</si>
  <si>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</si>
  <si>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</si>
  <si>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</si>
  <si>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</si>
  <si>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</si>
  <si>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</si>
  <si>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</si>
  <si>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</si>
  <si>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</si>
  <si>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</si>
  <si>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</si>
  <si>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</si>
  <si>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</si>
  <si>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</si>
  <si>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</si>
  <si>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</si>
  <si>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</si>
  <si>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</si>
  <si>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</si>
  <si>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</si>
  <si>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</si>
  <si>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</si>
  <si>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</si>
  <si>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</si>
  <si>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</si>
  <si>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</si>
  <si>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</si>
  <si>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</si>
  <si>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</si>
  <si>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</si>
  <si>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</si>
  <si>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</si>
  <si>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</si>
  <si>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</si>
  <si>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</si>
  <si>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</si>
  <si>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</si>
  <si>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</si>
  <si>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</si>
  <si>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</si>
  <si>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</si>
  <si>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</si>
  <si>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</si>
  <si>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</si>
  <si>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</si>
  <si>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</si>
  <si>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</si>
  <si>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</si>
  <si>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</si>
  <si>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</si>
  <si>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</si>
  <si>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</si>
  <si>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</si>
  <si>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</si>
  <si>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</si>
  <si>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</si>
  <si>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</si>
  <si>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</si>
  <si>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</si>
  <si>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</si>
  <si>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</si>
  <si>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</si>
  <si>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</si>
  <si>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</si>
  <si>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</si>
  <si>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</si>
  <si>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</si>
  <si>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</si>
  <si>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</si>
  <si>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</si>
  <si>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</si>
  <si>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</si>
  <si>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</si>
  <si>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</si>
  <si>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</si>
  <si>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</si>
  <si>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</si>
  <si>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</si>
  <si>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</si>
  <si>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</si>
  <si>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</si>
  <si>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</si>
  <si>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</si>
  <si>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</si>
  <si>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</si>
  <si>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</si>
  <si>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</si>
  <si>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</si>
  <si>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</si>
  <si>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</si>
  <si>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</si>
  <si>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</si>
  <si>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</si>
  <si>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</si>
  <si>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</si>
  <si>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</si>
  <si>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</si>
  <si>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</si>
  <si>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</si>
  <si>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</si>
  <si>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</si>
  <si>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</si>
  <si>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</si>
  <si>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</si>
  <si>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</si>
  <si>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</si>
  <si>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</si>
  <si>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</si>
  <si>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</si>
  <si>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</si>
  <si>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</si>
  <si>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</si>
  <si>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</si>
  <si>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</si>
  <si>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</si>
  <si>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</si>
  <si>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</si>
  <si>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</si>
  <si>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</si>
  <si>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</si>
  <si>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</si>
  <si>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</si>
  <si>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</si>
  <si>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</si>
  <si>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</si>
  <si>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</si>
  <si>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</si>
  <si>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</si>
  <si>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</si>
  <si>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</si>
  <si>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</si>
  <si>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</si>
  <si>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</si>
  <si>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</si>
  <si>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</si>
  <si>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</si>
  <si>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</si>
  <si>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</si>
  <si>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</si>
  <si>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</si>
  <si>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</si>
  <si>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</si>
  <si>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</si>
  <si>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</si>
  <si>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</si>
  <si>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</si>
  <si>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</si>
  <si>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</si>
  <si>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</si>
  <si>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</si>
  <si>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</si>
  <si>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</si>
  <si>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</si>
  <si>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</si>
  <si>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</si>
  <si>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</si>
  <si>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</si>
  <si>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</si>
  <si>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</si>
  <si>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</si>
  <si>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</si>
  <si>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</si>
  <si>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</si>
  <si>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</si>
  <si>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</si>
  <si>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</si>
  <si>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</si>
  <si>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</si>
  <si>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</si>
  <si>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</si>
  <si>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</si>
  <si>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</si>
  <si>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</si>
  <si>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</si>
  <si>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</si>
  <si>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</si>
  <si>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</si>
  <si>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</si>
  <si>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</si>
  <si>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</si>
  <si>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</si>
  <si>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</si>
  <si>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</si>
  <si>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</si>
  <si>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</si>
  <si>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</si>
  <si>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</si>
  <si>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</si>
  <si>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</si>
  <si>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</si>
  <si>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</si>
  <si>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</si>
  <si>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</si>
  <si>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</si>
  <si>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</si>
  <si>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</si>
  <si>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</si>
  <si>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</si>
  <si>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</si>
  <si>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</si>
  <si>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</si>
  <si>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</si>
  <si>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</si>
  <si>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</si>
  <si>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</si>
  <si>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</si>
  <si>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</si>
  <si>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</si>
  <si>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</si>
  <si>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</si>
  <si>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</si>
  <si>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</si>
  <si>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</si>
  <si>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</si>
  <si>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</si>
  <si>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</si>
  <si>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</si>
  <si>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</si>
  <si>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</si>
  <si>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</si>
  <si>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</si>
  <si>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</si>
  <si>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</si>
  <si>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</si>
  <si>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</si>
  <si>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</si>
  <si>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</si>
  <si>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</si>
  <si>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</si>
  <si>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</si>
  <si>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</si>
  <si>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</si>
  <si>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</si>
  <si>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</si>
  <si>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</si>
  <si>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</si>
  <si>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</si>
  <si>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</si>
  <si>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</si>
  <si>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</si>
  <si>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</si>
  <si>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</si>
  <si>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</si>
  <si>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</si>
  <si>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</si>
  <si>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</si>
  <si>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</si>
  <si>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</si>
  <si>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</si>
  <si>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</si>
  <si>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</si>
  <si>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</si>
  <si>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</si>
  <si>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</si>
  <si>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</si>
  <si>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</si>
  <si>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</si>
  <si>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</si>
  <si>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</si>
  <si>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</si>
  <si>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</si>
  <si>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</si>
  <si>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</si>
  <si>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</si>
  <si>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</si>
  <si>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</si>
  <si>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</si>
  <si>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</si>
  <si>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</si>
  <si>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</si>
  <si>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</si>
  <si>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</si>
  <si>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</si>
  <si>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</si>
  <si>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</si>
  <si>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</si>
  <si>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</si>
  <si>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</si>
  <si>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</si>
  <si>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</si>
  <si>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</si>
  <si>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</si>
  <si>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</si>
  <si>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</si>
  <si>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</si>
  <si>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</si>
  <si>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</si>
  <si>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</si>
  <si>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</si>
  <si>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</si>
  <si>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</si>
  <si>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</si>
  <si>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</si>
  <si>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</si>
  <si>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</si>
  <si>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</si>
  <si>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</si>
  <si>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</si>
  <si>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</si>
  <si>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</si>
  <si>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</si>
  <si>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</si>
  <si>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</si>
  <si>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</si>
  <si>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</si>
  <si>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</si>
  <si>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</si>
  <si>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</si>
  <si>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</si>
  <si>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</si>
  <si>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</si>
  <si>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</si>
  <si>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</si>
  <si>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</si>
  <si>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</si>
  <si>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</si>
  <si>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</si>
  <si>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</si>
  <si>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</si>
  <si>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</si>
  <si>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</si>
  <si>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</si>
  <si>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</si>
  <si>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</si>
  <si>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</si>
  <si>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</si>
  <si>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</si>
  <si>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</si>
  <si>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</si>
  <si>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</si>
  <si>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</si>
  <si>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</si>
  <si>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</si>
  <si>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</si>
  <si>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</si>
  <si>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</si>
  <si>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</si>
  <si>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</si>
  <si>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</si>
  <si>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</si>
  <si>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</si>
  <si>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</si>
  <si>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</si>
  <si>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</si>
  <si>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</si>
  <si>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</si>
  <si>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</si>
  <si>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</si>
  <si>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</si>
  <si>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</si>
  <si>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</si>
  <si>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</si>
  <si>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</si>
  <si>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</si>
  <si>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</si>
  <si>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</si>
  <si>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</si>
  <si>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</si>
  <si>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</si>
  <si>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</si>
  <si>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</si>
  <si>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</si>
  <si>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</si>
  <si>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</si>
  <si>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</si>
  <si>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</si>
  <si>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</si>
  <si>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</si>
  <si>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</si>
  <si>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</si>
  <si>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</si>
  <si>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</si>
  <si>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</si>
  <si>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</si>
  <si>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</si>
  <si>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</si>
  <si>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</si>
  <si>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</si>
  <si>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</si>
  <si>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</si>
  <si>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</si>
  <si>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</si>
  <si>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</si>
  <si>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</si>
  <si>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</si>
  <si>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</si>
  <si>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</si>
  <si>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</si>
  <si>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</si>
  <si>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</si>
  <si>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</si>
  <si>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</si>
  <si>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</si>
  <si>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</si>
  <si>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</si>
  <si>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</si>
  <si>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</si>
  <si>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</si>
  <si>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</si>
  <si>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</si>
  <si>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</si>
  <si>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</si>
  <si>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</si>
  <si>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</si>
  <si>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</si>
  <si>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</si>
  <si>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</si>
  <si>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</si>
  <si>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</si>
  <si>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</si>
  <si>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</si>
  <si>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</si>
  <si>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</si>
  <si>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</si>
  <si>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</si>
  <si>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</si>
  <si>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</si>
  <si>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</si>
  <si>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</si>
  <si>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</si>
  <si>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</si>
  <si>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</si>
  <si>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</si>
  <si>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</si>
  <si>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</si>
  <si>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</si>
  <si>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</si>
  <si>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</si>
  <si>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</si>
  <si>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</si>
  <si>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</si>
  <si>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</si>
  <si>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</si>
  <si>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</si>
  <si>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</si>
  <si>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</si>
  <si>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</si>
  <si>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</si>
  <si>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</si>
  <si>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</si>
  <si>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</si>
  <si>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</si>
  <si>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</si>
  <si>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</si>
  <si>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</si>
  <si>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</si>
  <si>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</si>
  <si>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</si>
  <si>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</si>
  <si>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</si>
  <si>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</si>
  <si>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</si>
  <si>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</si>
  <si>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</si>
  <si>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</si>
  <si>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</si>
  <si>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</si>
  <si>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</si>
  <si>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</si>
  <si>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</si>
  <si>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</si>
  <si>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</si>
  <si>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</si>
  <si>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</si>
  <si>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</si>
  <si>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</si>
  <si>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</si>
  <si>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</si>
  <si>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</si>
  <si>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</si>
  <si>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</si>
  <si>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</si>
  <si>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</si>
  <si>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</si>
  <si>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</si>
  <si>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</si>
  <si>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</si>
  <si>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</si>
  <si>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</si>
  <si>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</si>
  <si>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</si>
  <si>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</si>
  <si>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</si>
  <si>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</si>
  <si>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</si>
  <si>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</si>
  <si>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</si>
  <si>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</si>
  <si>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</si>
  <si>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</si>
  <si>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</si>
  <si>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</si>
  <si>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</si>
  <si>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</si>
  <si>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</si>
  <si>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</si>
  <si>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</si>
  <si>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</si>
  <si>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</si>
  <si>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</si>
  <si>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</si>
  <si>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</si>
  <si>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</si>
  <si>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</si>
  <si>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</si>
  <si>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</si>
  <si>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</si>
  <si>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</si>
  <si>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</si>
  <si>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</si>
  <si>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</si>
  <si>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</si>
  <si>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</si>
  <si>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</si>
  <si>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</si>
  <si>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</si>
  <si>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</si>
  <si>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</si>
  <si>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</si>
  <si>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</si>
  <si>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</si>
  <si>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</si>
  <si>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</si>
  <si>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</si>
  <si>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</si>
  <si>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</si>
  <si>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</si>
  <si>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</si>
  <si>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</si>
  <si>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</si>
  <si>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</si>
  <si>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</si>
  <si>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</si>
  <si>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</si>
  <si>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</si>
  <si>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</si>
  <si>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</si>
  <si>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</si>
  <si>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</si>
  <si>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</si>
  <si>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</si>
  <si>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</si>
  <si>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</si>
  <si>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</si>
  <si>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</si>
  <si>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</si>
  <si>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</si>
  <si>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</si>
  <si>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</si>
  <si>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</si>
  <si>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</si>
  <si>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</si>
  <si>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</si>
  <si>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</si>
  <si>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</si>
  <si>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</si>
  <si>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</si>
  <si>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</si>
  <si>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</si>
  <si>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</si>
  <si>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</si>
  <si>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</si>
  <si>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</si>
  <si>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</si>
  <si>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</si>
  <si>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</si>
  <si>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</si>
  <si>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</si>
  <si>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</si>
  <si>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</si>
  <si>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</si>
  <si>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</si>
  <si>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</si>
  <si>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</si>
  <si>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</si>
  <si>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</si>
  <si>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</si>
  <si>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</si>
  <si>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</si>
  <si>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</si>
  <si>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</si>
  <si>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</si>
  <si>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</si>
  <si>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</si>
  <si>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</si>
  <si>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</si>
  <si>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</si>
  <si>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</si>
  <si>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</si>
  <si>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</si>
  <si>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</si>
  <si>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</si>
  <si>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</si>
  <si>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</si>
  <si>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</si>
  <si>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</si>
  <si>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</si>
  <si>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</si>
  <si>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</si>
  <si>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</si>
  <si>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</si>
  <si>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</si>
  <si>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</si>
  <si>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</si>
  <si>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</si>
  <si>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</si>
  <si>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</si>
  <si>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</si>
  <si>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</si>
  <si>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</si>
  <si>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</si>
  <si>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</si>
  <si>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</si>
  <si>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</si>
  <si>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</si>
  <si>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</si>
  <si>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</si>
  <si>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</si>
  <si>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</si>
  <si>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</si>
  <si>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</si>
  <si>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</si>
  <si>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</si>
  <si>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</si>
  <si>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</si>
  <si>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</si>
  <si>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</si>
  <si>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</si>
  <si>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</si>
  <si>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</si>
  <si>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</si>
  <si>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</si>
  <si>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</si>
  <si>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</si>
  <si>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</si>
  <si>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</si>
  <si>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</si>
  <si>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</si>
  <si>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</si>
  <si>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</si>
  <si>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</si>
  <si>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</si>
  <si>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</si>
  <si>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</si>
  <si>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</si>
  <si>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</si>
  <si>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</si>
  <si>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</si>
  <si>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</si>
  <si>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</si>
  <si>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</si>
  <si>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</si>
  <si>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</si>
  <si>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</si>
  <si>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</si>
  <si>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</si>
  <si>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</si>
  <si>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</si>
  <si>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</si>
  <si>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</si>
  <si>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</si>
  <si>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</si>
  <si>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</si>
  <si>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</si>
  <si>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</si>
  <si>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</si>
  <si>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</si>
  <si>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</si>
  <si>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</si>
  <si>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</si>
  <si>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</si>
  <si>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</si>
  <si>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</si>
  <si>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</si>
  <si>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</si>
  <si>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</si>
  <si>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</si>
  <si>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</si>
  <si>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</si>
  <si>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</si>
  <si>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</si>
  <si>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</si>
  <si>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</si>
  <si>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</si>
  <si>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</si>
  <si>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</si>
  <si>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</si>
  <si>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</si>
  <si>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</si>
  <si>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</si>
  <si>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</si>
  <si>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</si>
  <si>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</si>
  <si>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</si>
  <si>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</si>
  <si>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</si>
  <si>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</si>
  <si>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</si>
  <si>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</si>
  <si>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</si>
  <si>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</si>
  <si>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</si>
  <si>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</si>
  <si>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</si>
  <si>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</si>
  <si>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</si>
  <si>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</si>
  <si>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</si>
  <si>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</si>
  <si>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</si>
  <si>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</si>
  <si>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</si>
  <si>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</si>
  <si>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</si>
  <si>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</si>
  <si>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</si>
  <si>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</si>
  <si>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</si>
  <si>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</si>
  <si>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</si>
  <si>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</si>
  <si>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</si>
  <si>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</si>
  <si>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</si>
  <si>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</si>
  <si>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</si>
  <si>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</si>
  <si>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</si>
  <si>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</si>
  <si>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</si>
  <si>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</si>
  <si>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</si>
  <si>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</si>
  <si>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</si>
  <si>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</si>
  <si>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</si>
  <si>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</si>
  <si>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</si>
  <si>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</si>
  <si>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</si>
  <si>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</si>
  <si>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</si>
  <si>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</si>
  <si>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</si>
  <si>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</si>
  <si>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</si>
  <si>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</si>
  <si>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</si>
  <si>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</si>
  <si>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</si>
  <si>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</si>
  <si>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</si>
  <si>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</si>
  <si>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</si>
  <si>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</si>
  <si>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</si>
  <si>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</si>
  <si>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</si>
  <si>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</si>
  <si>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</si>
  <si>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</si>
  <si>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</si>
  <si>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</si>
  <si>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</si>
  <si>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</si>
  <si>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</si>
  <si>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</si>
  <si>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</si>
  <si>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</si>
  <si>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</si>
  <si>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</si>
  <si>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</si>
  <si>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</si>
  <si>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</si>
  <si>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</si>
  <si>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</si>
  <si>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</si>
  <si>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</si>
  <si>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</si>
  <si>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</si>
  <si>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</si>
  <si>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</si>
  <si>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</si>
  <si>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</si>
  <si>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</si>
  <si>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</si>
  <si>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</si>
  <si>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</si>
  <si>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</si>
  <si>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</si>
  <si>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</si>
  <si>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</si>
  <si>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</si>
  <si>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</si>
  <si>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</si>
  <si>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</si>
  <si>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</si>
  <si>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</si>
  <si>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</si>
  <si>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</si>
  <si>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</si>
  <si>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</si>
  <si>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</si>
  <si>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</si>
  <si>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</si>
  <si>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</si>
  <si>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</si>
  <si>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</si>
  <si>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</si>
  <si>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</si>
  <si>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</si>
  <si>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</si>
  <si>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</si>
  <si>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</si>
  <si>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</si>
  <si>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</si>
  <si>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</si>
  <si>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</si>
  <si>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</si>
  <si>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</si>
  <si>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</si>
  <si>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</si>
  <si>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</si>
  <si>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</si>
  <si>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</si>
  <si>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</si>
  <si>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</si>
  <si>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</si>
  <si>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</si>
  <si>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</si>
  <si>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</si>
  <si>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</si>
  <si>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</si>
  <si>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</si>
  <si>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</si>
  <si>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</si>
  <si>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</si>
  <si>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</si>
  <si>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</si>
  <si>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</si>
  <si>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</si>
  <si>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</si>
  <si>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</si>
  <si>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</si>
  <si>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</si>
  <si>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</si>
  <si>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</si>
  <si>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</si>
  <si>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</si>
  <si>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</si>
  <si>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</si>
  <si>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</si>
  <si>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</si>
  <si>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</si>
  <si>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</si>
  <si>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</si>
  <si>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</si>
  <si>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</si>
  <si>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</si>
  <si>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</si>
  <si>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</si>
  <si>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</si>
  <si>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</si>
  <si>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</si>
  <si>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</si>
  <si>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</si>
  <si>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</si>
  <si>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</si>
  <si>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</si>
  <si>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</si>
  <si>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</si>
  <si>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</si>
  <si>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</si>
  <si>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</si>
  <si>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</si>
  <si>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</si>
  <si>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</si>
  <si>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</si>
  <si>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</si>
  <si>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</si>
  <si>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</si>
  <si>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</si>
  <si>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</si>
  <si>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</si>
  <si>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</si>
  <si>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</si>
  <si>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</si>
  <si>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</si>
  <si>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</si>
  <si>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</si>
  <si>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</si>
  <si>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</si>
  <si>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</si>
  <si>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</si>
  <si>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</si>
  <si>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</si>
  <si>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</si>
  <si>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</si>
  <si>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</si>
  <si>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</si>
  <si>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</si>
  <si>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</si>
  <si>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</si>
  <si>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</si>
  <si>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</si>
  <si>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</si>
  <si>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</si>
  <si>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</si>
  <si>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</si>
  <si>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</si>
  <si>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</si>
  <si>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</si>
  <si>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</si>
  <si>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</si>
  <si>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</si>
  <si>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</si>
  <si>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</si>
  <si>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</si>
  <si>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</si>
  <si>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</si>
  <si>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</si>
  <si>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</si>
  <si>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</si>
  <si>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</si>
  <si>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</si>
  <si>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</si>
  <si>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</si>
  <si>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</si>
  <si>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</si>
  <si>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</si>
  <si>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</si>
  <si>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</si>
  <si>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</si>
  <si>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</si>
  <si>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</si>
  <si>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</si>
  <si>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</si>
  <si>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</si>
  <si>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</si>
  <si>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</si>
  <si>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</si>
  <si>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</si>
  <si>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</si>
  <si>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</si>
  <si>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</si>
  <si>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</si>
  <si>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</si>
  <si>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</si>
  <si>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</si>
  <si>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</si>
  <si>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</si>
  <si>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</si>
  <si>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</si>
  <si>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</si>
  <si>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</si>
  <si>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</si>
  <si>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</si>
  <si>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</si>
  <si>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</si>
  <si>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</si>
  <si>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</si>
  <si>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</si>
  <si>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</si>
  <si>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</si>
  <si>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</si>
  <si>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</si>
  <si>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</si>
  <si>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</si>
  <si>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</si>
  <si>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</si>
  <si>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</si>
  <si>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</si>
  <si>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</si>
  <si>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</si>
  <si>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</si>
  <si>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</si>
  <si>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</si>
  <si>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</si>
  <si>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</si>
  <si>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</si>
  <si>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</si>
  <si>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</si>
  <si>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</si>
  <si>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</si>
  <si>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</si>
  <si>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</si>
  <si>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</si>
  <si>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</si>
  <si>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</si>
  <si>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</si>
  <si>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</si>
  <si>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</si>
  <si>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</si>
  <si>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</si>
  <si>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</si>
  <si>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</si>
  <si>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</si>
  <si>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</si>
  <si>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</si>
  <si>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</si>
  <si>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</si>
  <si>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</si>
  <si>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</si>
  <si>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</si>
  <si>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</si>
  <si>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</si>
  <si>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</si>
  <si>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</si>
  <si>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</si>
  <si>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</si>
  <si>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</si>
  <si>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</si>
  <si>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</si>
  <si>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</si>
  <si>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</si>
  <si>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</si>
  <si>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</si>
  <si>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</si>
  <si>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</si>
  <si>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</si>
  <si>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</si>
  <si>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</si>
  <si>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</si>
  <si>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</si>
  <si>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</si>
  <si>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</si>
  <si>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</si>
  <si>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</si>
  <si>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</si>
  <si>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</si>
  <si>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</si>
  <si>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</si>
  <si>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</si>
  <si>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</si>
  <si>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</si>
  <si>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</si>
  <si>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</si>
  <si>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</si>
  <si>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</si>
  <si>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</si>
  <si>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</si>
  <si>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</si>
  <si>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</si>
  <si>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</si>
  <si>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</si>
  <si>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</si>
  <si>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</si>
  <si>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</si>
  <si>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</si>
  <si>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</si>
  <si>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</si>
  <si>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</si>
  <si>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</si>
  <si>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</si>
  <si>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</si>
  <si>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</si>
  <si>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</si>
  <si>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</si>
  <si>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</si>
  <si>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</si>
  <si>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</si>
  <si>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</si>
  <si>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</si>
  <si>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</si>
  <si>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</si>
  <si>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</si>
  <si>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</si>
  <si>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</si>
  <si>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</si>
  <si>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</si>
  <si>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</si>
  <si>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</si>
  <si>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</si>
  <si>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</si>
  <si>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</si>
  <si>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</si>
  <si>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</si>
  <si>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</si>
  <si>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</si>
  <si>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</si>
  <si>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</si>
  <si>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</si>
  <si>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</si>
  <si>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</si>
  <si>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</si>
  <si>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</si>
  <si>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</si>
  <si>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</si>
  <si>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</si>
  <si>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</si>
  <si>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</si>
  <si>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</si>
  <si>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</si>
  <si>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</si>
  <si>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</si>
  <si>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</si>
  <si>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</si>
  <si>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</si>
  <si>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</si>
  <si>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</si>
  <si>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</si>
  <si>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</si>
  <si>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</si>
  <si>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</si>
  <si>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</si>
  <si>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</si>
  <si>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</si>
  <si>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</si>
  <si>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</si>
  <si>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</si>
  <si>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</si>
  <si>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</si>
  <si>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</si>
  <si>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</si>
  <si>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</si>
  <si>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</si>
  <si>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</si>
  <si>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</si>
  <si>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</si>
  <si>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</si>
  <si>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</si>
  <si>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</si>
  <si>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</si>
  <si>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</si>
  <si>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</si>
  <si>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</si>
  <si>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</si>
  <si>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</si>
  <si>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</si>
  <si>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</si>
  <si>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</si>
  <si>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</si>
  <si>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</si>
  <si>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</si>
  <si>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</si>
  <si>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</si>
  <si>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</si>
  <si>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</si>
  <si>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</si>
  <si>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</si>
  <si>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</si>
  <si>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</si>
  <si>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</si>
  <si>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</si>
  <si>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</si>
  <si>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</si>
  <si>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</si>
  <si>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</si>
  <si>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</si>
  <si>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</si>
  <si>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</si>
  <si>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</si>
  <si>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</si>
  <si>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</si>
  <si>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</si>
  <si>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</si>
  <si>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</si>
  <si>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</si>
  <si>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</si>
  <si>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</si>
  <si>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</si>
  <si>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</si>
  <si>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</si>
  <si>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</si>
  <si>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</si>
  <si>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</si>
  <si>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</si>
  <si>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</si>
  <si>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</si>
  <si>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</si>
  <si>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</si>
  <si>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</si>
  <si>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</si>
  <si>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</si>
  <si>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</si>
  <si>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</si>
  <si>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</si>
  <si>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</si>
  <si>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</si>
  <si>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</si>
  <si>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</si>
  <si>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</si>
  <si>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</si>
  <si>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</si>
  <si>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</si>
  <si>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</si>
  <si>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</si>
  <si>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</si>
  <si>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</si>
  <si>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</si>
  <si>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</si>
  <si>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</si>
  <si>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</si>
  <si>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</si>
  <si>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</si>
  <si>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</si>
  <si>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</si>
  <si>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</si>
  <si>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</si>
  <si>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</si>
  <si>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</si>
  <si>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</si>
  <si>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</si>
  <si>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</si>
  <si>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</si>
  <si>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</si>
  <si>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</si>
  <si>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</si>
  <si>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</si>
  <si>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</si>
  <si>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</si>
  <si>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</si>
  <si>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</si>
  <si>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</si>
  <si>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</si>
  <si>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</si>
  <si>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</si>
  <si>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</si>
  <si>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</si>
  <si>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</si>
  <si>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</si>
  <si>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</si>
  <si>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</si>
  <si>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</si>
  <si>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</si>
  <si>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</si>
  <si>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</si>
  <si>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</si>
  <si>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</si>
  <si>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</si>
  <si>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</si>
  <si>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</si>
  <si>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</si>
  <si>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</si>
  <si>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</si>
  <si>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</si>
  <si>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</si>
  <si>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</si>
  <si>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</si>
  <si>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</si>
  <si>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</si>
  <si>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</si>
  <si>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</si>
  <si>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</si>
  <si>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</si>
  <si>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</si>
  <si>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</si>
  <si>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</si>
  <si>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</si>
  <si>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</si>
  <si>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</si>
  <si>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</si>
  <si>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</si>
  <si>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</si>
  <si>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</si>
  <si>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</si>
  <si>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</si>
  <si>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</si>
  <si>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</si>
  <si>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</si>
  <si>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</si>
  <si>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</si>
  <si>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</si>
  <si>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</si>
  <si>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</si>
  <si>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</si>
  <si>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</si>
  <si>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</si>
  <si>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</si>
  <si>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</si>
  <si>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</si>
  <si>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</si>
  <si>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</si>
  <si>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</si>
  <si>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</si>
  <si>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</si>
  <si>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</si>
  <si>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</si>
  <si>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</si>
  <si>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</si>
  <si>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</si>
  <si>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</si>
  <si>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</si>
  <si>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</si>
  <si>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</si>
  <si>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</si>
  <si>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</si>
  <si>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</si>
  <si>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</si>
  <si>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</si>
  <si>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</si>
  <si>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</si>
  <si>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</si>
  <si>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</si>
  <si>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</si>
  <si>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</si>
  <si>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</si>
  <si>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</si>
  <si>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</si>
  <si>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</si>
  <si>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</si>
  <si>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</si>
  <si>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</si>
  <si>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</si>
  <si>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</si>
  <si>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</si>
  <si>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</si>
  <si>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</si>
  <si>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</si>
  <si>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</si>
  <si>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</si>
  <si>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</si>
  <si>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</si>
  <si>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</si>
  <si>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</si>
  <si>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</si>
  <si>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</si>
  <si>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</si>
  <si>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</si>
  <si>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</si>
  <si>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</si>
  <si>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</si>
  <si>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</si>
  <si>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</si>
  <si>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</si>
  <si>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</si>
  <si>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</si>
  <si>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</si>
  <si>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</si>
  <si>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</si>
  <si>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</si>
  <si>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</si>
  <si>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</si>
  <si>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</si>
  <si>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</si>
  <si>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</si>
  <si>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</si>
  <si>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</si>
  <si>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</si>
  <si>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</si>
  <si>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</si>
  <si>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</si>
  <si>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</si>
  <si>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</si>
  <si>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</si>
  <si>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</si>
  <si>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</si>
  <si>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</si>
  <si>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</si>
  <si>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</si>
  <si>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</si>
  <si>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</si>
  <si>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</si>
  <si>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</si>
  <si>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</si>
  <si>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</si>
  <si>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</si>
  <si>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</si>
  <si>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</si>
  <si>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</si>
  <si>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</si>
  <si>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</si>
  <si>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</si>
  <si>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</si>
  <si>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</si>
  <si>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</si>
  <si>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</si>
  <si>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</si>
  <si>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</si>
  <si>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</si>
  <si>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</si>
  <si>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</si>
  <si>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</si>
  <si>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</si>
  <si>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</si>
  <si>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</si>
  <si>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</si>
  <si>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</si>
  <si>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</si>
  <si>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</si>
  <si>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</si>
  <si>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</si>
  <si>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</si>
  <si>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</si>
  <si>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</si>
  <si>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</si>
  <si>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</si>
  <si>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</si>
  <si>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</si>
  <si>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</si>
  <si>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</si>
  <si>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</si>
  <si>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</si>
  <si>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</si>
  <si>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</si>
  <si>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</si>
  <si>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</si>
  <si>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</si>
  <si>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</si>
  <si>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</si>
  <si>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</si>
  <si>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</si>
  <si>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</si>
  <si>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</si>
  <si>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</si>
  <si>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</si>
  <si>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</si>
  <si>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</si>
  <si>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</si>
  <si>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</si>
  <si>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</si>
  <si>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</si>
  <si>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</si>
  <si>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</si>
  <si>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</si>
  <si>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</si>
  <si>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</si>
  <si>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</si>
  <si>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</si>
  <si>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</si>
  <si>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</si>
  <si>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</si>
  <si>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</si>
  <si>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</si>
  <si>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</si>
  <si>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</si>
  <si>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</si>
  <si>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</si>
  <si>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</si>
  <si>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</si>
  <si>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</si>
  <si>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</si>
  <si>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</si>
  <si>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</si>
  <si>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</si>
  <si>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</si>
  <si>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</si>
  <si>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</si>
  <si>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</si>
  <si>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</si>
  <si>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</si>
  <si>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</si>
  <si>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</si>
  <si>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</si>
  <si>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</si>
  <si>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</si>
  <si>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</si>
  <si>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</si>
  <si>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</si>
  <si>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</si>
  <si>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</si>
  <si>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</si>
  <si>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</si>
  <si>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</si>
  <si>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</si>
  <si>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</si>
  <si>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</si>
  <si>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</si>
  <si>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</si>
  <si>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</si>
  <si>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</si>
  <si>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</si>
  <si>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</si>
  <si>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</si>
  <si>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</si>
  <si>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</si>
  <si>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</si>
  <si>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</si>
  <si>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</si>
  <si>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</si>
  <si>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</si>
  <si>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</si>
  <si>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</si>
  <si>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</si>
  <si>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</si>
  <si>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</si>
  <si>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</si>
  <si>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</si>
  <si>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</si>
  <si>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</si>
  <si>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</si>
  <si>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</si>
  <si>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</si>
  <si>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</si>
  <si>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</si>
  <si>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</si>
  <si>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</si>
  <si>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</si>
  <si>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</si>
  <si>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</si>
  <si>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</si>
  <si>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</si>
  <si>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</si>
  <si>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</si>
  <si>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</si>
  <si>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</si>
  <si>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</si>
  <si>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</si>
  <si>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</si>
  <si>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</si>
  <si>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</si>
  <si>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</si>
  <si>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</si>
  <si>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</si>
  <si>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</si>
  <si>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</si>
  <si>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</si>
  <si>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</si>
  <si>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</si>
  <si>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</si>
  <si>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</si>
  <si>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</si>
  <si>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</si>
  <si>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</si>
  <si>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</si>
  <si>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</si>
  <si>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</si>
  <si>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</si>
  <si>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</si>
  <si>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</si>
  <si>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</si>
  <si>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</si>
  <si>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</si>
  <si>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</si>
  <si>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</si>
  <si>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</si>
  <si>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</si>
  <si>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</si>
  <si>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</si>
  <si>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</si>
  <si>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</si>
  <si>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</si>
  <si>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</si>
  <si>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</si>
  <si>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</si>
  <si>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</si>
  <si>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</si>
  <si>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</si>
  <si>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</si>
  <si>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</si>
  <si>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</si>
  <si>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</si>
  <si>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</si>
  <si>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</si>
  <si>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</si>
  <si>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</si>
  <si>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</si>
  <si>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</si>
  <si>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</si>
  <si>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</si>
  <si>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</si>
  <si>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</si>
  <si>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</si>
  <si>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</si>
  <si>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</si>
  <si>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</si>
  <si>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</si>
  <si>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</si>
  <si>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</si>
  <si>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</si>
  <si>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</si>
  <si>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</si>
  <si>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</si>
  <si>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</si>
  <si>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</si>
  <si>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</si>
  <si>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</si>
  <si>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</si>
  <si>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</si>
  <si>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</si>
  <si>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</si>
  <si>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</si>
  <si>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</si>
  <si>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</si>
  <si>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</si>
  <si>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</si>
  <si>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</si>
  <si>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</si>
  <si>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</si>
  <si>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</si>
  <si>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</si>
  <si>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</si>
  <si>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</si>
  <si>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</si>
  <si>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</si>
  <si>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</si>
  <si>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</si>
  <si>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</si>
  <si>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</si>
  <si>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</si>
  <si>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</si>
  <si>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</si>
  <si>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</si>
  <si>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</si>
  <si>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</si>
  <si>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</si>
  <si>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</si>
  <si>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</si>
  <si>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</si>
  <si>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</si>
  <si>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</si>
  <si>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</si>
  <si>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</si>
  <si>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</si>
  <si>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</si>
  <si>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</si>
  <si>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</si>
  <si>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</si>
  <si>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</si>
  <si>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</si>
  <si>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</si>
  <si>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</si>
  <si>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</si>
  <si>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</si>
  <si>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</si>
  <si>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</si>
  <si>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</si>
  <si>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</si>
  <si>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</si>
  <si>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</si>
  <si>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</si>
  <si>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</si>
  <si>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</si>
  <si>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</si>
  <si>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</si>
  <si>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</si>
  <si>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</si>
  <si>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</si>
  <si>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</si>
  <si>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</si>
  <si>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</si>
  <si>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</si>
  <si>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</si>
  <si>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</si>
  <si>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</si>
  <si>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</si>
  <si>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</si>
  <si>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</si>
  <si>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</si>
  <si>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</si>
  <si>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</si>
  <si>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</si>
  <si>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</si>
  <si>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</si>
  <si>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</si>
  <si>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</si>
  <si>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</si>
  <si>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</si>
  <si>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</si>
  <si>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</si>
  <si>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</si>
  <si>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</si>
  <si>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</si>
  <si>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</si>
  <si>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</si>
  <si>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</si>
  <si>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</si>
  <si>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</si>
  <si>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</si>
  <si>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</si>
  <si>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</si>
  <si>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</si>
  <si>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</si>
  <si>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</si>
  <si>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</si>
  <si>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</si>
  <si>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</si>
  <si>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</si>
  <si>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</si>
  <si>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</si>
  <si>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</si>
  <si>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</si>
  <si>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</si>
  <si>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</si>
  <si>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</si>
  <si>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</si>
  <si>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</si>
  <si>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</si>
  <si>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</si>
  <si>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</si>
  <si>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</si>
  <si>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</si>
  <si>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</si>
  <si>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</si>
  <si>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</si>
  <si>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</si>
  <si>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</si>
  <si>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</si>
  <si>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</si>
  <si>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</si>
  <si>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</si>
  <si>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</si>
  <si>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</si>
  <si>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</si>
  <si>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</si>
  <si>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</si>
  <si>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</si>
  <si>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</si>
  <si>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</si>
  <si>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</si>
  <si>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</si>
  <si>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</si>
  <si>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</si>
  <si>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</si>
  <si>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</si>
  <si>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</si>
  <si>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</si>
  <si>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</si>
  <si>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</si>
  <si>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</si>
  <si>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</si>
  <si>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</si>
  <si>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</si>
  <si>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</si>
  <si>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</si>
  <si>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</si>
  <si>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</si>
  <si>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</si>
  <si>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</si>
  <si>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</si>
  <si>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</si>
  <si>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</si>
  <si>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</si>
  <si>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</si>
  <si>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</si>
  <si>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</si>
  <si>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</si>
  <si>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</si>
  <si>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</si>
  <si>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</si>
  <si>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</si>
  <si>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</si>
  <si>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</si>
  <si>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</si>
  <si>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</si>
  <si>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</si>
  <si>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</si>
  <si>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</si>
  <si>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</si>
  <si>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</si>
  <si>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</si>
  <si>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</si>
  <si>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</si>
  <si>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</si>
  <si>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</si>
  <si>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</si>
  <si>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</si>
  <si>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</si>
  <si>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</si>
  <si>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</si>
  <si>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</si>
  <si>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</si>
  <si>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</si>
  <si>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</si>
  <si>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</si>
  <si>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</si>
  <si>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</si>
  <si>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</si>
  <si>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</si>
  <si>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</si>
  <si>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</si>
  <si>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</si>
  <si>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</si>
  <si>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</si>
  <si>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</si>
  <si>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</si>
  <si>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</si>
  <si>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</si>
  <si>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</si>
  <si>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</si>
  <si>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</si>
  <si>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</si>
  <si>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</si>
  <si>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</si>
  <si>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</si>
  <si>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</si>
  <si>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</si>
  <si>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</si>
  <si>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</si>
  <si>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</si>
  <si>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</si>
  <si>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</si>
  <si>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</si>
  <si>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</si>
  <si>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</si>
  <si>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</si>
  <si>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</si>
  <si>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</si>
  <si>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</si>
  <si>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</si>
  <si>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</si>
  <si>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</si>
  <si>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</si>
  <si>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</si>
  <si>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</si>
  <si>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</si>
  <si>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</si>
  <si>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</si>
  <si>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</si>
  <si>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</si>
  <si>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</si>
  <si>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</si>
  <si>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</si>
  <si>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</si>
  <si>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</si>
  <si>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</si>
  <si>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</si>
  <si>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</si>
  <si>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</si>
  <si>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</si>
  <si>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</si>
  <si>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</si>
  <si>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</si>
  <si>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</si>
  <si>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</si>
  <si>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</si>
  <si>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</si>
  <si>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</si>
  <si>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</si>
  <si>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</si>
  <si>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</si>
  <si>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</si>
  <si>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</si>
  <si>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</si>
  <si>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</si>
  <si>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</si>
  <si>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</si>
  <si>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</si>
  <si>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</si>
  <si>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</si>
  <si>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</si>
  <si>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</si>
  <si>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</si>
  <si>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</si>
  <si>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</si>
  <si>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</si>
  <si>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</si>
  <si>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</si>
  <si>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</si>
  <si>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</si>
  <si>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</si>
  <si>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</si>
  <si>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</si>
  <si>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</si>
  <si>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</si>
  <si>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</si>
  <si>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</si>
  <si>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</si>
  <si>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</si>
  <si>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</si>
  <si>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</si>
  <si>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</si>
  <si>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</si>
  <si>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</si>
  <si>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</si>
  <si>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</si>
  <si>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</si>
  <si>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</si>
  <si>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</si>
  <si>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</si>
  <si>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</si>
  <si>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</si>
  <si>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</si>
  <si>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</si>
  <si>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</si>
  <si>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</si>
  <si>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</si>
  <si>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</si>
  <si>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</si>
  <si>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</si>
  <si>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</si>
  <si>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</si>
  <si>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</si>
  <si>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</si>
  <si>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</si>
  <si>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</si>
  <si>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</si>
  <si>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</si>
  <si>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</si>
  <si>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</si>
  <si>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</si>
  <si>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</si>
  <si>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</si>
  <si>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</si>
  <si>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</si>
  <si>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</si>
  <si>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</si>
  <si>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</si>
  <si>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</si>
  <si>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</si>
  <si>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</si>
  <si>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</si>
  <si>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</si>
  <si>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</si>
  <si>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</si>
  <si>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</si>
  <si>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</si>
  <si>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</si>
  <si>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</si>
  <si>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</si>
  <si>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</si>
  <si>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</si>
  <si>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</si>
  <si>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</si>
  <si>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</si>
  <si>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</si>
  <si>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</si>
  <si>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</si>
  <si>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</si>
  <si>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</si>
  <si>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</si>
  <si>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</si>
  <si>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</si>
  <si>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</si>
  <si>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</si>
  <si>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</si>
  <si>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</si>
  <si>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</si>
  <si>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</si>
  <si>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</si>
  <si>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</si>
  <si>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</si>
  <si>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</si>
  <si>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</si>
  <si>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</si>
  <si>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</si>
  <si>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</si>
  <si>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</si>
  <si>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</si>
  <si>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</si>
  <si>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</si>
  <si>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</si>
  <si>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</si>
  <si>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</si>
  <si>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</si>
  <si>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</si>
  <si>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</si>
  <si>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</si>
  <si>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</si>
  <si>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</si>
  <si>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</si>
  <si>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</si>
  <si>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</si>
  <si>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</si>
  <si>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</si>
  <si>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</si>
  <si>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</si>
  <si>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</si>
  <si>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</si>
  <si>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</si>
  <si>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</si>
  <si>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</si>
  <si>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</si>
  <si>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</si>
  <si>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</si>
  <si>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</si>
  <si>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</si>
  <si>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</si>
  <si>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</si>
  <si>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</si>
  <si>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</si>
  <si>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</si>
  <si>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</si>
  <si>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</si>
  <si>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</si>
  <si>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</si>
  <si>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</si>
  <si>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</si>
  <si>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</si>
  <si>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</si>
  <si>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</si>
  <si>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</si>
  <si>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</si>
  <si>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</si>
  <si>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</si>
  <si>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</si>
  <si>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</si>
  <si>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</si>
  <si>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</si>
  <si>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</si>
  <si>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</si>
  <si>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</si>
  <si>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</si>
  <si>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</si>
  <si>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</si>
  <si>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</si>
  <si>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</si>
  <si>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</si>
  <si>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</si>
  <si>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</si>
  <si>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</si>
  <si>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</si>
  <si>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</si>
  <si>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</si>
  <si>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</si>
  <si>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</si>
  <si>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</si>
  <si>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</si>
  <si>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</si>
  <si>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</si>
  <si>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</si>
  <si>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</si>
  <si>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</si>
  <si>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</si>
  <si>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</si>
  <si>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</si>
  <si>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</si>
  <si>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</si>
  <si>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</si>
  <si>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</si>
  <si>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</si>
  <si>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</si>
  <si>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</si>
  <si>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</si>
  <si>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</si>
  <si>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</si>
  <si>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</si>
  <si>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</si>
  <si>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</si>
  <si>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</si>
  <si>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</si>
  <si>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</si>
  <si>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</si>
  <si>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</si>
  <si>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</si>
  <si>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</si>
  <si>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</si>
  <si>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</si>
  <si>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</si>
  <si>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</si>
  <si>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</si>
  <si>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</si>
  <si>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</si>
  <si>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</si>
  <si>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</si>
  <si>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</si>
  <si>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</si>
  <si>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</si>
  <si>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</si>
  <si>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</si>
  <si>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</si>
  <si>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</si>
  <si>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</si>
  <si>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</si>
  <si>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</si>
  <si>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</si>
  <si>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</si>
  <si>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</si>
  <si>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</si>
  <si>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</si>
  <si>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</si>
  <si>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</si>
  <si>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</si>
  <si>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</si>
  <si>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</si>
  <si>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</si>
  <si>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</si>
  <si>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</si>
  <si>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</si>
  <si>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</si>
  <si>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</si>
  <si>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</si>
  <si>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</si>
  <si>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</si>
  <si>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</si>
  <si>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</si>
  <si>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</si>
  <si>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</si>
  <si>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</si>
  <si>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</si>
  <si>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</si>
  <si>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</si>
  <si>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</si>
  <si>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</si>
  <si>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</si>
  <si>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</si>
  <si>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</si>
  <si>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</si>
  <si>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</si>
  <si>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</si>
  <si>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</si>
  <si>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</si>
  <si>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</si>
  <si>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</si>
  <si>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</si>
  <si>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</si>
  <si>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</si>
  <si>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</si>
  <si>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</si>
  <si>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</si>
  <si>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</si>
  <si>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</si>
  <si>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</si>
  <si>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</si>
  <si>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</si>
  <si>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</si>
  <si>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</si>
  <si>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</si>
  <si>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</si>
  <si>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</si>
  <si>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</si>
  <si>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</si>
  <si>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</si>
  <si>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</si>
  <si>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</si>
  <si>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</si>
  <si>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</si>
  <si>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</si>
  <si>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</si>
  <si>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</si>
  <si>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</si>
  <si>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</si>
  <si>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</si>
  <si>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</si>
  <si>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</si>
  <si>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</si>
  <si>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</si>
  <si>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</si>
  <si>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</si>
  <si>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</si>
  <si>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</si>
  <si>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</si>
  <si>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</si>
  <si>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</si>
  <si>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</si>
  <si>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</si>
  <si>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</si>
  <si>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</si>
  <si>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</si>
  <si>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</si>
  <si>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</si>
  <si>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</si>
  <si>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</si>
  <si>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</si>
  <si>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</si>
  <si>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</si>
  <si>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</si>
  <si>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</si>
  <si>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</si>
  <si>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</si>
  <si>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</si>
  <si>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</si>
  <si>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</si>
  <si>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</si>
  <si>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</si>
  <si>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</si>
  <si>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</si>
  <si>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</si>
  <si>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</si>
  <si>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</si>
  <si>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</si>
  <si>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</si>
  <si>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</si>
  <si>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</si>
  <si>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</si>
  <si>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</si>
  <si>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</si>
  <si>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</si>
  <si>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</si>
  <si>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</si>
  <si>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</si>
  <si>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</si>
  <si>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</si>
  <si>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</si>
  <si>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</si>
  <si>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</si>
  <si>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</si>
  <si>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</si>
  <si>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</si>
  <si>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</si>
  <si>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</si>
  <si>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</si>
  <si>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</si>
  <si>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</si>
  <si>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</si>
  <si>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</si>
  <si>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</si>
  <si>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</si>
  <si>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</si>
  <si>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</si>
  <si>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</si>
  <si>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</si>
  <si>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</si>
  <si>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</si>
  <si>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</si>
  <si>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</si>
  <si>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</si>
  <si>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</si>
  <si>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</si>
  <si>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</si>
  <si>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</si>
  <si>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</si>
  <si>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</si>
  <si>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</si>
  <si>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</si>
  <si>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</si>
  <si>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</si>
  <si>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</si>
  <si>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</si>
  <si>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</si>
  <si>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</si>
  <si>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</si>
  <si>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</si>
  <si>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</si>
  <si>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</si>
  <si>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</si>
  <si>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</si>
  <si>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</si>
  <si>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</si>
  <si>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</si>
  <si>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</si>
  <si>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</si>
  <si>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</si>
  <si>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</si>
  <si>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</si>
  <si>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</si>
  <si>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</si>
  <si>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</si>
  <si>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</si>
  <si>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</si>
  <si>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</si>
  <si>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</si>
  <si>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</si>
  <si>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</si>
  <si>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</si>
  <si>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</si>
  <si>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</si>
  <si>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</si>
  <si>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</si>
  <si>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</si>
  <si>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</si>
  <si>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</si>
  <si>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</si>
  <si>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</si>
  <si>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</si>
  <si>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</si>
  <si>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</si>
  <si>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</si>
  <si>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</si>
  <si>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</si>
  <si>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</si>
  <si>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</si>
  <si>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</si>
  <si>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</si>
  <si>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</si>
  <si>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</si>
  <si>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</si>
  <si>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</si>
  <si>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</si>
  <si>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</si>
  <si>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</si>
  <si>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</si>
  <si>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</si>
  <si>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</si>
  <si>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</si>
  <si>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</si>
  <si>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</si>
  <si>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</si>
  <si>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</si>
  <si>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</si>
  <si>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</si>
  <si>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</si>
  <si>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</si>
  <si>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</si>
  <si>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</si>
  <si>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</si>
  <si>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</si>
  <si>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</si>
  <si>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</si>
  <si>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</si>
  <si>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</si>
  <si>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</si>
  <si>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</si>
  <si>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</si>
  <si>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</si>
  <si>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</si>
  <si>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</si>
  <si>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</si>
  <si>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</si>
  <si>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</si>
  <si>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</si>
  <si>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</si>
  <si>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</si>
  <si>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</si>
  <si>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</si>
  <si>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</si>
  <si>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</si>
  <si>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</si>
  <si>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</si>
  <si>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</si>
  <si>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</si>
  <si>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</si>
  <si>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</si>
  <si>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</si>
  <si>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</si>
  <si>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</si>
  <si>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</si>
  <si>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</si>
  <si>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</si>
  <si>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</si>
  <si>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</si>
  <si>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</si>
  <si>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</si>
  <si>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</si>
  <si>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</si>
  <si>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</si>
  <si>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</si>
  <si>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</si>
  <si>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</si>
  <si>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</si>
  <si>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</si>
  <si>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</si>
  <si>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</si>
  <si>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</si>
  <si>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</si>
  <si>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</si>
  <si>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</si>
  <si>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</si>
  <si>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</si>
  <si>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</si>
  <si>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</si>
  <si>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</si>
  <si>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</si>
  <si>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</si>
  <si>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</si>
  <si>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</si>
  <si>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</si>
  <si>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</si>
  <si>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</si>
  <si>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</si>
  <si>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</si>
  <si>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</si>
  <si>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</si>
  <si>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</si>
  <si>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</si>
  <si>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</si>
  <si>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</si>
  <si>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</si>
  <si>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</si>
  <si>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</si>
  <si>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</si>
  <si>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</si>
  <si>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</si>
  <si>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</si>
  <si>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</si>
  <si>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</si>
  <si>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</si>
  <si>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</si>
  <si>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</si>
  <si>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</si>
  <si>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</si>
  <si>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</si>
  <si>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</si>
  <si>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</si>
  <si>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</si>
  <si>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</si>
  <si>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</si>
  <si>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</si>
  <si>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</si>
  <si>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</si>
  <si>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</si>
  <si>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</si>
  <si>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</si>
  <si>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</si>
  <si>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</si>
  <si>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</si>
  <si>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</si>
  <si>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</si>
  <si>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</si>
  <si>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</si>
  <si>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</si>
  <si>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</si>
  <si>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</si>
  <si>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</si>
  <si>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</si>
  <si>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</si>
  <si>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</si>
  <si>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</si>
  <si>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</si>
  <si>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</si>
  <si>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</si>
  <si>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</si>
  <si>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</si>
  <si>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</si>
  <si>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</si>
  <si>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</si>
  <si>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</si>
  <si>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</si>
  <si>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</si>
  <si>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</si>
  <si>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</si>
  <si>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</si>
  <si>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</si>
  <si>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</si>
  <si>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</si>
  <si>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</si>
  <si>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</si>
  <si>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</si>
  <si>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</si>
  <si>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</si>
  <si>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</si>
  <si>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</si>
  <si>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</si>
  <si>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</si>
  <si>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</si>
  <si>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</si>
  <si>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</si>
  <si>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</si>
  <si>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</si>
  <si>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</si>
  <si>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</si>
  <si>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</si>
  <si>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</si>
  <si>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</si>
  <si>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</si>
  <si>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</si>
  <si>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</si>
  <si>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</si>
  <si>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</si>
  <si>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</si>
  <si>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</si>
  <si>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</si>
  <si>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</si>
  <si>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</si>
  <si>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</si>
  <si>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</si>
  <si>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</si>
  <si>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</si>
  <si>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</si>
  <si>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</si>
  <si>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</si>
  <si>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</si>
  <si>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</si>
  <si>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</si>
  <si>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</si>
  <si>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</si>
  <si>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</si>
  <si>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</si>
  <si>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</si>
  <si>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</si>
  <si>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</si>
  <si>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</si>
  <si>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</si>
  <si>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</si>
  <si>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</si>
  <si>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</si>
  <si>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</si>
  <si>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</si>
  <si>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</si>
  <si>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</si>
  <si>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</si>
  <si>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</si>
  <si>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</si>
  <si>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</si>
  <si>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</si>
  <si>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</si>
  <si>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</si>
  <si>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</si>
  <si>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</si>
  <si>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</si>
  <si>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</si>
  <si>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</si>
  <si>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</si>
  <si>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</si>
  <si>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</si>
  <si>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</si>
  <si>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</si>
  <si>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</si>
  <si>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</si>
  <si>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</si>
  <si>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</si>
  <si>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</si>
  <si>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</si>
  <si>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</si>
  <si>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</si>
  <si>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</si>
  <si>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</si>
  <si>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</si>
  <si>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</si>
  <si>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</si>
  <si>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</si>
  <si>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</si>
  <si>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</si>
  <si>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</si>
  <si>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</si>
  <si>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</si>
  <si>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</si>
  <si>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</si>
  <si>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</si>
  <si>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</si>
  <si>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</si>
  <si>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</si>
  <si>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</si>
  <si>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</si>
  <si>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</si>
  <si>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</si>
  <si>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</si>
  <si>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</si>
  <si>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</si>
  <si>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</si>
  <si>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</si>
  <si>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</si>
  <si>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</si>
  <si>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</si>
  <si>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</si>
  <si>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</si>
  <si>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</si>
  <si>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</si>
  <si>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</si>
  <si>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</si>
  <si>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</si>
  <si>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</si>
  <si>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</si>
  <si>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</si>
  <si>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</si>
  <si>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</si>
  <si>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</si>
  <si>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</si>
  <si>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</si>
  <si>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</si>
  <si>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</si>
  <si>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</si>
  <si>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</si>
  <si>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</si>
  <si>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</si>
  <si>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</si>
  <si>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</si>
  <si>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</si>
  <si>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</si>
  <si>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</si>
  <si>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</si>
  <si>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</si>
  <si>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</si>
  <si>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</si>
  <si>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</si>
  <si>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</si>
  <si>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</si>
  <si>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</si>
  <si>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</si>
  <si>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</si>
  <si>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</si>
  <si>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</si>
  <si>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</si>
  <si>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</si>
  <si>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</si>
  <si>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</si>
  <si>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</si>
  <si>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</si>
  <si>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</si>
  <si>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</si>
  <si>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</si>
  <si>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</si>
  <si>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</si>
  <si>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</si>
  <si>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</si>
  <si>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</si>
  <si>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</si>
  <si>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</si>
  <si>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</si>
  <si>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</si>
  <si>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</si>
  <si>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</si>
  <si>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</si>
  <si>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</si>
  <si>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</si>
  <si>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</si>
  <si>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</si>
  <si>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</si>
  <si>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</si>
  <si>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</si>
  <si>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</si>
  <si>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</si>
  <si>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</si>
  <si>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</si>
  <si>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</si>
  <si>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</si>
  <si>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</si>
  <si>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</si>
  <si>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</si>
  <si>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</si>
  <si>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</si>
  <si>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</si>
  <si>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</si>
  <si>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</si>
  <si>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</si>
  <si>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</si>
  <si>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</si>
  <si>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</si>
  <si>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</si>
  <si>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</si>
  <si>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</si>
  <si>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</si>
  <si>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</si>
  <si>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</si>
  <si>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</si>
  <si>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</si>
  <si>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</si>
  <si>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</si>
  <si>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</si>
  <si>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</si>
  <si>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</si>
  <si>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</si>
  <si>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</si>
  <si>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</si>
  <si>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</si>
  <si>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</si>
  <si>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</si>
  <si>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</si>
  <si>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</si>
  <si>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</si>
  <si>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</si>
  <si>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</si>
  <si>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</si>
  <si>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</si>
  <si>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</si>
  <si>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</si>
  <si>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</si>
  <si>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</si>
  <si>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</si>
  <si>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</si>
  <si>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</si>
  <si>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</si>
  <si>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</si>
  <si>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</si>
  <si>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</si>
  <si>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</si>
  <si>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</si>
  <si>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</si>
  <si>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</si>
  <si>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</si>
  <si>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</si>
  <si>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</si>
  <si>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</si>
  <si>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</si>
  <si>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</si>
  <si>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</si>
  <si>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</si>
  <si>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</si>
  <si>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</si>
  <si>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</si>
  <si>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</si>
  <si>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</si>
  <si>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</si>
  <si>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</si>
  <si>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</si>
  <si>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</si>
  <si>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</si>
  <si>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</si>
  <si>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</si>
  <si>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</si>
  <si>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</si>
  <si>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</si>
  <si>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</si>
  <si>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</si>
  <si>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</si>
  <si>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</si>
  <si>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</si>
  <si>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</si>
  <si>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</si>
  <si>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</si>
  <si>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</si>
  <si>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</si>
  <si>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</si>
  <si>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</si>
  <si>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</si>
  <si>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</si>
  <si>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</si>
  <si>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</si>
  <si>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</si>
  <si>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</si>
  <si>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</si>
  <si>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</si>
  <si>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</si>
  <si>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</si>
  <si>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</si>
  <si>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</si>
  <si>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</si>
  <si>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</si>
  <si>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</si>
  <si>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</si>
  <si>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</si>
  <si>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</si>
  <si>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</si>
  <si>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</si>
  <si>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</si>
  <si>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</si>
  <si>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</si>
  <si>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</si>
  <si>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</si>
  <si>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</si>
  <si>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</si>
  <si>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</si>
  <si>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</si>
  <si>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</si>
  <si>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</si>
  <si>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</si>
  <si>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</si>
  <si>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</si>
  <si>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</si>
  <si>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</si>
  <si>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</si>
  <si>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</si>
  <si>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</si>
  <si>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</si>
  <si>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</si>
  <si>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</si>
  <si>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</si>
  <si>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</si>
  <si>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</si>
  <si>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</si>
  <si>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</si>
  <si>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</si>
  <si>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</si>
  <si>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</si>
  <si>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</si>
  <si>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</si>
  <si>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</si>
  <si>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</si>
  <si>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</si>
  <si>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</si>
  <si>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</si>
  <si>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</si>
  <si>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</si>
  <si>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</si>
  <si>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</si>
  <si>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</si>
  <si>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</si>
  <si>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</si>
  <si>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</si>
  <si>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</si>
  <si>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</si>
  <si>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</si>
  <si>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</si>
  <si>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</si>
  <si>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</si>
  <si>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</si>
  <si>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</si>
  <si>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</si>
  <si>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</si>
  <si>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</si>
  <si>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</si>
  <si>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</si>
  <si>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</si>
  <si>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</si>
  <si>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</si>
  <si>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</si>
  <si>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</si>
  <si>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</si>
  <si>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</si>
  <si>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</si>
  <si>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</si>
  <si>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</si>
  <si>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</si>
  <si>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</si>
  <si>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</si>
  <si>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</si>
  <si>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</si>
  <si>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</si>
  <si>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</si>
  <si>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</si>
  <si>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</si>
  <si>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</si>
  <si>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</si>
  <si>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</si>
  <si>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</si>
  <si>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</si>
  <si>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</si>
  <si>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</si>
  <si>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</si>
  <si>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</si>
  <si>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</si>
  <si>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</si>
  <si>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</si>
  <si>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</si>
  <si>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</si>
  <si>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</si>
  <si>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</si>
  <si>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</si>
  <si>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</si>
  <si>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</si>
  <si>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</si>
  <si>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</si>
  <si>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</si>
  <si>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</si>
  <si>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</si>
  <si>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</si>
  <si>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</si>
  <si>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</si>
  <si>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</si>
  <si>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</si>
  <si>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</si>
  <si>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</si>
  <si>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</si>
  <si>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</si>
  <si>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</si>
  <si>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</si>
  <si>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</si>
  <si>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</si>
  <si>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</si>
  <si>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</si>
  <si>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</si>
  <si>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</si>
  <si>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</si>
  <si>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</si>
  <si>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</si>
  <si>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</si>
  <si>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</si>
  <si>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</si>
  <si>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</si>
  <si>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</si>
  <si>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</si>
  <si>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</si>
  <si>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</si>
  <si>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</si>
  <si>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</si>
  <si>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</si>
  <si>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</si>
  <si>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</si>
  <si>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</si>
  <si>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</si>
  <si>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</si>
  <si>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</si>
  <si>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</si>
  <si>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</si>
  <si>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</si>
  <si>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</si>
  <si>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</si>
  <si>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</si>
  <si>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</si>
  <si>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</si>
  <si>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</si>
  <si>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</si>
  <si>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</si>
  <si>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</si>
  <si>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</si>
  <si>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</si>
  <si>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</si>
  <si>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</si>
  <si>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</si>
  <si>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</si>
  <si>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</si>
  <si>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</si>
  <si>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</si>
  <si>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</si>
  <si>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</si>
  <si>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</si>
  <si>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</si>
  <si>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</si>
  <si>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</si>
  <si>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</si>
  <si>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</si>
  <si>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</si>
  <si>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</si>
  <si>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</si>
  <si>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</si>
  <si>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</si>
  <si>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</si>
  <si>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</si>
  <si>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</si>
  <si>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</si>
  <si>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</si>
  <si>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</si>
  <si>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</si>
  <si>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</si>
  <si>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</si>
  <si>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</si>
  <si>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</si>
  <si>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</si>
  <si>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</si>
  <si>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</si>
  <si>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</si>
  <si>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</si>
  <si>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</si>
  <si>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</si>
  <si>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</si>
  <si>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</si>
  <si>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</si>
  <si>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</si>
  <si>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</si>
  <si>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</si>
  <si>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</si>
  <si>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</si>
  <si>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</si>
  <si>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</si>
  <si>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</si>
  <si>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</si>
  <si>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</si>
  <si>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</si>
  <si>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</si>
  <si>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</si>
  <si>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</si>
  <si>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</si>
  <si>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</si>
  <si>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</si>
  <si>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</si>
  <si>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</si>
  <si>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</si>
  <si>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</si>
  <si>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</si>
  <si>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</si>
  <si>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</si>
  <si>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</si>
  <si>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</si>
  <si>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</si>
  <si>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</si>
  <si>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</si>
  <si>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</si>
  <si>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</si>
  <si>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</si>
  <si>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</si>
  <si>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</si>
  <si>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</si>
  <si>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</si>
  <si>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</si>
  <si>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</si>
  <si>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</si>
  <si>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</si>
  <si>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</si>
  <si>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</si>
  <si>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</si>
  <si>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</si>
  <si>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</si>
  <si>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</si>
  <si>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</si>
  <si>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</si>
  <si>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</si>
  <si>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</si>
  <si>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</si>
  <si>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</si>
  <si>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</si>
  <si>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</si>
  <si>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</si>
  <si>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</si>
  <si>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</si>
  <si>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</si>
  <si>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</si>
  <si>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</si>
  <si>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</si>
  <si>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</si>
  <si>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</si>
  <si>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</si>
  <si>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</si>
  <si>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</si>
  <si>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</si>
  <si>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</si>
  <si>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</si>
  <si>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</si>
  <si>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</si>
  <si>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</si>
  <si>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</si>
  <si>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</si>
  <si>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</si>
  <si>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</si>
  <si>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</si>
  <si>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</si>
  <si>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</si>
  <si>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</si>
  <si>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</si>
  <si>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</si>
  <si>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</si>
  <si>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</si>
  <si>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</si>
  <si>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</si>
  <si>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</si>
  <si>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</si>
  <si>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</si>
  <si>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</si>
  <si>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</si>
  <si>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</si>
  <si>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</si>
  <si>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</si>
  <si>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</si>
  <si>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</si>
  <si>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</si>
  <si>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</si>
  <si>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</si>
  <si>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</si>
  <si>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</si>
  <si>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</si>
  <si>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</si>
  <si>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</si>
  <si>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</si>
  <si>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</si>
  <si>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</si>
  <si>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</si>
  <si>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</si>
  <si>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</si>
  <si>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</si>
  <si>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</si>
  <si>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</si>
  <si>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</si>
  <si>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</si>
  <si>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</si>
  <si>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</si>
  <si>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</si>
  <si>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</si>
  <si>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</si>
  <si>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</si>
  <si>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</si>
  <si>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</si>
  <si>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</si>
  <si>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</si>
  <si>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</si>
  <si>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</si>
  <si>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</si>
  <si>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</si>
  <si>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</si>
  <si>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</si>
  <si>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</si>
  <si>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</si>
  <si>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</si>
  <si>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</si>
  <si>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</si>
  <si>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</si>
  <si>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</si>
  <si>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</si>
  <si>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</si>
  <si>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</si>
  <si>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</si>
  <si>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</si>
  <si>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</si>
  <si>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</si>
  <si>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</si>
  <si>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</si>
  <si>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</si>
  <si>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</si>
  <si>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</si>
  <si>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</si>
  <si>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</si>
  <si>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</si>
  <si>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</si>
  <si>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</si>
  <si>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</si>
  <si>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</si>
  <si>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</si>
  <si>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</si>
  <si>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</si>
  <si>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</si>
  <si>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</si>
  <si>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</si>
  <si>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</si>
  <si>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</si>
  <si>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</si>
  <si>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</si>
  <si>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</si>
  <si>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</si>
  <si>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</si>
  <si>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</si>
  <si>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</si>
  <si>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</si>
  <si>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</si>
  <si>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</si>
  <si>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</si>
  <si>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</si>
  <si>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</si>
  <si>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</si>
  <si>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</si>
  <si>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</si>
  <si>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</si>
  <si>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</si>
  <si>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</si>
  <si>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</si>
  <si>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</si>
  <si>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</si>
  <si>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</si>
  <si>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</si>
  <si>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</si>
  <si>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</si>
  <si>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</si>
  <si>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</si>
  <si>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</si>
  <si>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</si>
  <si>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</si>
  <si>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</si>
  <si>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</si>
  <si>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</si>
  <si>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</si>
  <si>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</si>
  <si>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</si>
  <si>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</si>
  <si>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</si>
  <si>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</si>
  <si>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</si>
  <si>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</si>
  <si>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</si>
  <si>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</si>
  <si>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</si>
  <si>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</si>
  <si>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</si>
  <si>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</si>
  <si>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</si>
  <si>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</si>
  <si>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</si>
  <si>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</si>
  <si>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</si>
  <si>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</si>
  <si>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</si>
  <si>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</si>
  <si>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</si>
  <si>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</si>
  <si>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</si>
  <si>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</si>
  <si>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</si>
  <si>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</si>
  <si>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</si>
  <si>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</si>
  <si>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</si>
  <si>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</si>
  <si>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</si>
  <si>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</si>
  <si>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</si>
  <si>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</si>
  <si>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</si>
  <si>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</si>
  <si>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</si>
  <si>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</si>
  <si>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</si>
  <si>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</si>
  <si>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</si>
  <si>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</si>
  <si>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</si>
  <si>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</si>
  <si>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</si>
  <si>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</si>
  <si>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</si>
  <si>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</si>
  <si>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</si>
  <si>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</si>
  <si>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</si>
  <si>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</si>
  <si>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</si>
  <si>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</si>
  <si>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</si>
  <si>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</si>
  <si>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</si>
  <si>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</si>
  <si>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</si>
  <si>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</si>
  <si>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</si>
  <si>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</si>
  <si>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</si>
  <si>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</si>
  <si>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</si>
  <si>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</si>
  <si>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</si>
  <si>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</si>
  <si>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</si>
  <si>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</si>
  <si>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</si>
  <si>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</si>
  <si>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</si>
  <si>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</si>
  <si>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</si>
  <si>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</si>
  <si>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</si>
  <si>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</si>
  <si>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</si>
  <si>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</si>
  <si>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</si>
  <si>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</si>
  <si>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</si>
  <si>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</si>
  <si>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</si>
  <si>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</si>
  <si>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</si>
  <si>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</si>
  <si>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</si>
  <si>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</si>
  <si>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</si>
  <si>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</si>
  <si>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</si>
  <si>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</si>
  <si>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</si>
  <si>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</si>
  <si>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</si>
  <si>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</si>
  <si>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</si>
  <si>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</si>
  <si>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</si>
  <si>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</si>
  <si>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</si>
  <si>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</si>
  <si>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</si>
  <si>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</si>
  <si>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</si>
  <si>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</si>
  <si>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</si>
  <si>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</si>
  <si>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</si>
  <si>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</si>
  <si>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</si>
  <si>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</si>
  <si>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</si>
  <si>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</si>
  <si>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</si>
  <si>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</si>
  <si>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</si>
  <si>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</si>
  <si>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</si>
  <si>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</si>
  <si>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</si>
  <si>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</si>
  <si>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</si>
  <si>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</si>
  <si>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</si>
  <si>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</si>
  <si>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</si>
  <si>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</si>
  <si>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</si>
  <si>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</si>
  <si>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</si>
  <si>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</si>
  <si>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</si>
  <si>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</si>
  <si>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</si>
  <si>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</si>
  <si>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</si>
  <si>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</si>
  <si>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</si>
  <si>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</si>
  <si>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</si>
  <si>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</si>
  <si>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</si>
  <si>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</si>
  <si>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</si>
  <si>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</si>
  <si>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</si>
  <si>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</si>
  <si>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</si>
  <si>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</si>
  <si>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</si>
  <si>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</si>
  <si>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</si>
  <si>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</si>
  <si>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</si>
  <si>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</si>
  <si>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</si>
  <si>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</si>
  <si>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</si>
  <si>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</si>
  <si>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</si>
  <si>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</si>
  <si>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</si>
  <si>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</si>
  <si>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</si>
  <si>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</si>
  <si>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</si>
  <si>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</si>
  <si>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</si>
  <si>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</si>
  <si>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</si>
  <si>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</si>
  <si>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</si>
  <si>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</si>
  <si>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</si>
  <si>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</si>
  <si>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</si>
  <si>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</si>
  <si>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</si>
  <si>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</si>
  <si>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</si>
  <si>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</si>
  <si>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</si>
  <si>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</si>
  <si>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</si>
  <si>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</si>
  <si>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</si>
  <si>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</si>
  <si>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</si>
  <si>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</si>
  <si>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</si>
  <si>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</si>
  <si>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</si>
  <si>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</si>
  <si>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</si>
  <si>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</si>
  <si>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</si>
  <si>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</si>
  <si>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</si>
  <si>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</si>
  <si>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</si>
  <si>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</si>
  <si>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</si>
  <si>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</si>
  <si>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</si>
  <si>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</si>
  <si>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</si>
  <si>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</si>
  <si>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</si>
  <si>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</si>
  <si>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</si>
  <si>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</si>
  <si>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</si>
  <si>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</si>
  <si>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</si>
  <si>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</si>
  <si>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</si>
  <si>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</si>
  <si>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</si>
  <si>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</si>
  <si>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</si>
  <si>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</si>
  <si>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</si>
  <si>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</si>
  <si>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</si>
  <si>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</si>
  <si>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</si>
  <si>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</si>
  <si>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</si>
  <si>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</si>
  <si>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</si>
  <si>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</si>
  <si>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</si>
  <si>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</si>
  <si>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</si>
  <si>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</si>
  <si>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</si>
  <si>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</si>
  <si>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</si>
  <si>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</si>
  <si>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</si>
  <si>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</si>
  <si>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</si>
  <si>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</si>
  <si>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</si>
  <si>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</si>
  <si>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</si>
  <si>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</si>
  <si>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</si>
  <si>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</si>
  <si>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</si>
  <si>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</si>
  <si>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</si>
  <si>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</si>
  <si>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</si>
  <si>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</si>
  <si>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</si>
  <si>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</si>
  <si>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</si>
  <si>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</si>
  <si>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</si>
  <si>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</si>
  <si>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</si>
  <si>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</si>
  <si>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</si>
  <si>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</si>
  <si>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</si>
  <si>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</si>
  <si>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</si>
  <si>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</si>
  <si>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</si>
  <si>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</si>
  <si>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</si>
  <si>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</si>
  <si>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</si>
  <si>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</si>
  <si>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</si>
  <si>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</si>
  <si>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</si>
  <si>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</si>
  <si>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</si>
  <si>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</si>
  <si>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</si>
  <si>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</si>
  <si>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</si>
  <si>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</si>
  <si>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</si>
  <si>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</si>
  <si>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</si>
  <si>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</si>
  <si>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</si>
  <si>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</si>
  <si>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</si>
  <si>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</si>
  <si>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</si>
  <si>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</si>
  <si>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</si>
  <si>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</si>
  <si>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</si>
  <si>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</si>
  <si>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</si>
  <si>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</si>
  <si>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</si>
  <si>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</si>
  <si>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</si>
  <si>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</si>
  <si>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</si>
  <si>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</si>
  <si>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</si>
  <si>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</si>
  <si>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</si>
  <si>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</si>
  <si>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</si>
  <si>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</si>
  <si>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</si>
  <si>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</si>
  <si>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</si>
  <si>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</si>
  <si>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</si>
  <si>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</si>
  <si>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</si>
  <si>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</si>
  <si>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</si>
  <si>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</si>
  <si>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</si>
  <si>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</si>
  <si>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</si>
  <si>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</si>
  <si>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</si>
  <si>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</si>
  <si>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</si>
  <si>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</si>
  <si>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</si>
  <si>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</si>
  <si>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</si>
  <si>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</si>
  <si>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</si>
  <si>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</si>
  <si>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</si>
  <si>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</si>
  <si>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</si>
  <si>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</si>
  <si>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</si>
  <si>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</si>
  <si>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</si>
  <si>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</si>
  <si>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</si>
  <si>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</si>
  <si>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</si>
  <si>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</si>
  <si>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</si>
  <si>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</si>
  <si>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</si>
  <si>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</si>
  <si>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</si>
  <si>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</si>
  <si>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</si>
  <si>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</si>
  <si>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</si>
  <si>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</si>
  <si>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</si>
  <si>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</si>
  <si>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</si>
  <si>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</si>
  <si>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</si>
  <si>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</si>
  <si>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</si>
  <si>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</si>
  <si>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</si>
  <si>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</si>
  <si>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</si>
  <si>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</si>
  <si>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</si>
  <si>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</si>
  <si>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</si>
  <si>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</si>
  <si>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</si>
  <si>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</si>
  <si>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</si>
  <si>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</si>
  <si>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</si>
  <si>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</si>
  <si>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</si>
  <si>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</si>
  <si>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</si>
  <si>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</si>
  <si>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</si>
  <si>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</si>
  <si>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</si>
  <si>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</si>
  <si>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</si>
  <si>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</si>
  <si>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</si>
  <si>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</si>
  <si>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</si>
  <si>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</si>
  <si>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</si>
  <si>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</si>
  <si>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</si>
  <si>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</si>
  <si>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</si>
  <si>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</si>
  <si>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</si>
  <si>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</si>
  <si>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</si>
  <si>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</si>
  <si>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</si>
  <si>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</si>
  <si>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</si>
  <si>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</si>
  <si>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</si>
  <si>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</si>
  <si>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</si>
  <si>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</si>
  <si>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</si>
  <si>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</si>
  <si>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</si>
  <si>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</si>
  <si>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</si>
  <si>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</si>
  <si>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</si>
  <si>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</si>
  <si>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</si>
  <si>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</si>
  <si>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</si>
  <si>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</si>
  <si>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</si>
  <si>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</si>
  <si>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</si>
  <si>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</si>
  <si>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</si>
  <si>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</si>
  <si>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</si>
  <si>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</si>
  <si>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</si>
  <si>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</si>
  <si>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</si>
  <si>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</si>
  <si>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</si>
  <si>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</si>
  <si>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</si>
  <si>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</si>
  <si>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</si>
  <si>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</si>
  <si>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</si>
  <si>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</si>
  <si>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</si>
  <si>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</si>
  <si>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</si>
  <si>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</si>
  <si>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</si>
  <si>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</si>
  <si>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</si>
  <si>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</si>
  <si>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</si>
  <si>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</si>
  <si>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</si>
  <si>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</si>
  <si>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</si>
  <si>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</si>
  <si>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</si>
  <si>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</si>
  <si>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</si>
  <si>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</si>
  <si>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</si>
  <si>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</si>
  <si>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</si>
  <si>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</si>
  <si>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</si>
  <si>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</si>
  <si>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</si>
  <si>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</si>
  <si>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</si>
  <si>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</si>
  <si>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</si>
  <si>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</si>
  <si>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</si>
  <si>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</si>
  <si>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</si>
  <si>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</si>
  <si>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</si>
  <si>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</si>
  <si>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</si>
  <si>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</si>
  <si>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</si>
  <si>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</si>
  <si>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</si>
  <si>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</si>
  <si>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</si>
  <si>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</si>
  <si>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</si>
  <si>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</si>
  <si>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</si>
  <si>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</si>
  <si>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</si>
  <si>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</si>
  <si>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</si>
  <si>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</si>
  <si>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</si>
  <si>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</si>
  <si>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</si>
  <si>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</si>
  <si>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</si>
  <si>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</si>
  <si>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</si>
  <si>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</si>
  <si>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</si>
  <si>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</si>
  <si>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</si>
  <si>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</si>
  <si>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</si>
  <si>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</si>
  <si>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</si>
  <si>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</si>
  <si>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</si>
  <si>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</si>
  <si>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</si>
  <si>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</si>
  <si>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</si>
  <si>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</si>
  <si>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</si>
  <si>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</si>
  <si>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</si>
  <si>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</si>
  <si>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</si>
  <si>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</si>
  <si>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</si>
  <si>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</si>
  <si>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</si>
  <si>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</si>
  <si>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</si>
  <si>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</si>
  <si>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</si>
  <si>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</si>
  <si>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</si>
  <si>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</si>
  <si>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</si>
  <si>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</si>
  <si>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</si>
  <si>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</si>
  <si>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</si>
  <si>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</si>
  <si>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</si>
  <si>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</si>
  <si>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</si>
  <si>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</si>
  <si>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</si>
  <si>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</si>
  <si>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</si>
  <si>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</si>
  <si>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</si>
  <si>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</si>
  <si>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</si>
  <si>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</si>
  <si>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</si>
  <si>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</si>
  <si>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</si>
  <si>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</si>
  <si>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</si>
  <si>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</si>
  <si>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</si>
  <si>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</si>
  <si>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</si>
  <si>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</si>
  <si>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</si>
  <si>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</si>
  <si>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</si>
  <si>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</si>
  <si>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</si>
  <si>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</si>
  <si>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</si>
  <si>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</si>
  <si>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</si>
  <si>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</si>
  <si>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</si>
  <si>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</si>
  <si>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</si>
  <si>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</si>
  <si>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</si>
  <si>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</si>
  <si>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</si>
  <si>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</si>
  <si>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</si>
  <si>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</si>
  <si>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</si>
  <si>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</si>
  <si>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</si>
  <si>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</si>
  <si>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</si>
  <si>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</si>
  <si>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</si>
  <si>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</si>
  <si>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</si>
  <si>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</si>
  <si>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</si>
  <si>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</si>
  <si>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</si>
  <si>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at site  TS</t>
  </si>
  <si>
    <t>PCM-20251129-00001360</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</si>
  <si>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</si>
  <si>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</si>
  <si>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</si>
  <si>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</si>
  <si>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</si>
  <si>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</si>
  <si>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</si>
  <si>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</si>
  <si>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</si>
  <si>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</si>
  <si>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</si>
  <si>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</si>
  <si>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</si>
  <si>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</si>
  <si>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</si>
  <si>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</si>
  <si>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</si>
  <si>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</si>
  <si>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</si>
  <si>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</si>
  <si>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</si>
  <si>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</si>
  <si>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</si>
  <si>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</si>
  <si>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</si>
  <si>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</si>
  <si>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</si>
  <si>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</si>
  <si>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</si>
  <si>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</si>
  <si>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</si>
  <si>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</si>
  <si>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</si>
  <si>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</si>
  <si>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</si>
  <si>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</si>
  <si>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</si>
  <si>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</si>
  <si>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</si>
  <si>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</si>
  <si>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</si>
  <si>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</si>
  <si>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</si>
  <si>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</si>
  <si>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</si>
  <si>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</si>
  <si>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</si>
  <si>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</si>
  <si>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</si>
  <si>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</si>
  <si>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</si>
  <si>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</si>
  <si>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</si>
  <si>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</si>
  <si>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</si>
  <si>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</si>
  <si>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</si>
  <si>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</si>
  <si>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</si>
  <si>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</si>
  <si>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</si>
  <si>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</si>
  <si>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</si>
  <si>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</si>
  <si>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</si>
  <si>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</si>
  <si>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</si>
  <si>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</si>
  <si>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</si>
  <si>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</si>
  <si>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</si>
  <si>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</si>
  <si>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</si>
  <si>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</si>
  <si>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</si>
  <si>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</si>
  <si>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</si>
  <si>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</si>
  <si>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</si>
  <si>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</si>
  <si>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</si>
  <si>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</si>
  <si>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</si>
  <si>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</si>
  <si>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</si>
  <si>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ETA 30 min</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</si>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</sst>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6" dataDxfId="45" headerRowBorderDxfId="43" tableBorderDxfId="44" totalsRowBorderDxfId="42">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H21" sqref="H2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327.75237928240676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6.1962615742231719E-2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1</v>
      </c>
      <c r="D4" s="56" t="s">
        <v>9375</v>
      </c>
      <c r="E4" s="130" t="s">
        <v>39106</v>
      </c>
      <c r="F4" s="129">
        <v>45990.660891203705</v>
      </c>
      <c r="G4" s="128">
        <f ca="1">IFERROR(NOW()-F4,"-")</f>
        <v>3.9914004628371913E-2</v>
      </c>
      <c r="H4" s="129">
        <v>45990.660891203705</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45990.700805208333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45990.700805208333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45990.700805208333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45990.700805208333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45990.700805208333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45990.700805208333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45990.700805208333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45990.700805208333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45990.700805208333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45990.700805208333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45990.700805208333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45990.700805208333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45990.700805208333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45990.700805208333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45990.700805208333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45990.700805208333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45990.700805208333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45990.700805208333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45990.700805208333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45990.700805208333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45990.700805208333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45990.700805208333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45990.700805208333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45990.700805208333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45990.700805208333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45990.700805208333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45990.700805208333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45990.700805208333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45990.700805208333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45990.700805208333</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F882B3EC-8C2C-4526-8793-3462529E7D8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165.70096724537143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6.3133862268514349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4.1001967591000721E-2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45990.700805208333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45990.700805208333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45990.700805208333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45990.700805208333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45990.700805208333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45990.700805208333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45990.700805208333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45990.700805208333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45990.700805208333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45990.700805208333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45990.700805208333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45990.700805208333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45990.700805208333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45990.700805208333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45990.700805208333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45990.700805208333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45990.700805208333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45990.700805208333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45990.700805208333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45990.700805208333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45990.700805208333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45990.700805208333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45990.700805208333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45990.700805208333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45990.700805208333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45990.700805208333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45990.700805208333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45990.700805208333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45990.700805208333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45990.700805208333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45990.700805208333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45990.700805208333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45990.700805208333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45990.700805208333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45990.700805208333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45990.700805208333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45990.700805208333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45990.700805208333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45990.700805208333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45990.700805208333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45990.700805208333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45990.700805208333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45990.700805208333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45990.700805208333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45990.700805208333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45990.700805208333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45990.700805208333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45990.700805208333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45990.700805208333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45990.700805208333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45990.700805208333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45990.700805208333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45990.700805208333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45990.700805208333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45990.700805208333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45990.700805208333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45990.700805208333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45990.700805208333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45990.700805208333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45990.700805208333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45990.700805208333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45990.700805208333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45990.700805208333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45990.700805208333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45990.700805208333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45990.700805208333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45990.700805208333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45990.700805208333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45990.700805208333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45990.700805208333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45990.700805208333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45990.700805208333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45990.700805208333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19392</v>
      </c>
      <c r="E2" s="18" t="s">
        <v>39106</v>
      </c>
      <c r="F2" s="22">
        <v>45990.534942129627</v>
      </c>
      <c r="G2" s="21">
        <f t="shared" ref="G2:G38" ca="1" si="0">IFERROR(NOW()-F2,"-")</f>
        <v>0.16586307870602468</v>
      </c>
      <c r="H2" s="22">
        <v>45990.529930555553</v>
      </c>
      <c r="I2" s="19" t="str">
        <f>IFERROR(VLOOKUP(D2,DB!A:F,6,0),"")</f>
        <v>SCECO</v>
      </c>
      <c r="J2" s="18" t="str">
        <f>IFERROR(VLOOKUP(D2,DB!A:G,7,0),"")</f>
        <v>Dead</v>
      </c>
      <c r="K2" s="42" t="s">
        <v>39199</v>
      </c>
      <c r="L2" s="23" t="str">
        <f>IFERROR(VLOOKUP(D2,DB!A:I,9,0),"")</f>
        <v>Latis</v>
      </c>
    </row>
    <row r="3" spans="1:13" ht="15" customHeight="1">
      <c r="A3" s="19" t="s">
        <v>39200</v>
      </c>
      <c r="B3" s="58" t="str">
        <f>IFERROR(VLOOKUP(D3,DB!A:K,11,0),"")</f>
        <v>R3</v>
      </c>
      <c r="C3" s="18">
        <v>4</v>
      </c>
      <c r="D3" s="58" t="s">
        <v>24910</v>
      </c>
      <c r="E3" s="18" t="s">
        <v>39106</v>
      </c>
      <c r="F3" s="20">
        <v>45990.612372685187</v>
      </c>
      <c r="G3" s="21">
        <f t="shared" ca="1" si="0"/>
        <v>8.8432523145456798E-2</v>
      </c>
      <c r="H3" s="22">
        <v>45990.592673611114</v>
      </c>
      <c r="I3" s="19" t="str">
        <f>IFERROR(VLOOKUP(D3,DB!A:F,6,0),"")</f>
        <v>Generator-SG</v>
      </c>
      <c r="J3" s="18" t="str">
        <f>IFERROR(VLOOKUP(D3,DB!A:G,7,0),"")</f>
        <v>Weak</v>
      </c>
      <c r="K3" s="42" t="s">
        <v>39201</v>
      </c>
      <c r="L3" s="23" t="str">
        <f>IFERROR(VLOOKUP(D3,DB!A:I,9,0),"")</f>
        <v>Latis</v>
      </c>
    </row>
    <row r="4" spans="1:13" ht="15" customHeight="1">
      <c r="A4" s="19"/>
      <c r="B4" s="58" t="str">
        <f>IFERROR(VLOOKUP(D4,DB!A:K,11,0),"")</f>
        <v/>
      </c>
      <c r="C4" s="18"/>
      <c r="D4" s="58"/>
      <c r="E4" s="18"/>
      <c r="F4" s="20"/>
      <c r="G4" s="21">
        <f t="shared" ca="1" si="0"/>
        <v>45990.700805208333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45990.700805208333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45990.700805208333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45990.700805208333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45990.700805208333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45990.700805208333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45990.700805208333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45990.700805208333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45990.700805208333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45990.700805208333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45990.700805208333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45990.700805208333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45990.700805208333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45990.700805208333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45990.700805208333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45990.700805208333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45990.700805208333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45990.700805208333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45990.700805208333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45990.700805208333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45990.700805208333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45990.700805208333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45990.700805208333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45990.700805208333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45990.700805208333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45990.700805208333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45990.700805208333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45990.700805208333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45990.700805208333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45990.700805208333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45990.700805208333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45990.700805208333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45990.700805208333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45990.700805208333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45990.700805208333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45990.700805208333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45990.700805208333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45990.700805208333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45990.700805208333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45990.700805208333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45990.700805208333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45990.700805208333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45990.700805208333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45990.700805208333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45990.700805208333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45990.700805208333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45990.700805208333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45990.700805208333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45990.700805208333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45990.700805208333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45990.700805208333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45990.700805208333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45990.700805208333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45990.700805208333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45990.700805208333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45990.700805208333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45990.700805208333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45990.700805208333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45990.700805208333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45990.700805208333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45990.700805208333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45990.700805208333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45990.700805208333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45990.700805208333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45990.700805208333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45990.700805208333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45990.700805208333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45990.700805208333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45990.700805208333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45990.700805208333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45990.700805208333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45990.700805208333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45990.700805208333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45990.700805208333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45990.700805208333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45990.700805208333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45990.700805208333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45990.700805208333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45990.700805208333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45990.700805208333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45990.700805208333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45990.700805208333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45990.700805208333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45990.700805208333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45990.700805208333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45990.700805208333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45990.700805208333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45990.700805208333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45990.700805208333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45990.700805208333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45990.700805208333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45990.700805208333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45990.700805208333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45990.700805208333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45990.700805208333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45990.700805208333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45990.700805208333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45990.700805208333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45990.700805208333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45990.700805208333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45990.700805208333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45990.700805208333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45990.700805208333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45990.700805208333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45990.700805208333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45990.700805208333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45990.700805208333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45990.700805208333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45990.700805208333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45990.700805208333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45990.700805208333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45990.700805208333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45990.700805208333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45990.700805208333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45990.700805208333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45990.700805208333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45990.700805208333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45990.700805208333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45990.700805208333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45990.700805208333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45990.700805208333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45990.700805208333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45990.700805208333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45990.700805208333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45990.700805208333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45990.700805208333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45990.700805208333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45990.700805208333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45990.700805208333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45990.700805208333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45990.700805208333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45990.700805208333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45990.700805208333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45990.700805208333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45990.700805208333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45990.700805208333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45990.700805208333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45990.700805208333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45990.700805208333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45990.700805208333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45990.700805208333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45990.700805208333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45990.700805208333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45990.700805208333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45990.700805208333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45990.700805208333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45990.700805208333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45990.700805208333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45990.700805208333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45990.700805208333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45990.700805208333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45990.700805208333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45990.700805208333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45990.700805208333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45990.700805208333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45990.700805208333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45990.700805208333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45990.700805208333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45990.700805208333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45990.700805208333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45990.700805208333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45990.700805208333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45990.700805208333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45990.700805208333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45990.700805208333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45990.700805208333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45990.700805208333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45990.700805208333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45990.700805208333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45990.700805208333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45990.700805208333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45990.700805208333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45990.700805208333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45990.700805208333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45990.700805208333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45990.700805208333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45990.700805208333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45990.700805208333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45990.700805208333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45990.700805208333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45990.700805208333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45990.700805208333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45990.700805208333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45990.700805208333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45990.700805208333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45990.700805208333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45990.700805208333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45990.700805208333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45990.700805208333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45990.700805208333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45990.700805208333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45990.700805208333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45990.700805208333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45990.700805208333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45990.700805208333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45990.700805208333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45990.700805208333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45990.700805208333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45990.700805208333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45990.700805208333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45990.700805208333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45990.700805208333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45990.700805208333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45990.700805208333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45990.700805208333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45990.700805208333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45990.700805208333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45990.700805208333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45990.700805208333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45990.700805208333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45990.700805208333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45990.700805208333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45990.700805208333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45990.700805208333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45990.700805208333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45990.700805208333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45990.700805208333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45990.700805208333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45990.700805208333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45990.700805208333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45990.700805208333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45990.700805208333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45990.700805208333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45990.700805208333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45990.700805208333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45990.700805208333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45990.700805208333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45990.700805208333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45990.700805208333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45990.700805208333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45990.700805208333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45990.700805208333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45990.700805208333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45990.700805208333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45990.700805208333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45990.700805208333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45990.700805208333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45990.700805208333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45990.700805208333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45990.700805208333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45990.700805208333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45990.700805208333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45990.700805208333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45990.700805208333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45990.700805208333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45990.700805208333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45990.700805208333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45990.700805208333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45990.700805208333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45990.700805208333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45990.700805208333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45990.700805208333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45990.700805208333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45990.700805208333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45990.700805208333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45990.700805208333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45990.700805208333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45990.700805208333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45990.700805208333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45990.700805208333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45990.700805208333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45990.700805208333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45990.700805208333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45990.700805208333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45990.700805208333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45990.700805208333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45990.700805208333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45990.700805208333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45990.700805208333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45990.700805208333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45990.700805208333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45990.700805208333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45990.700805208333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45990.700805208333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45990.700805208333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45990.700805208333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45990.700805208333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45990.700805208333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45990.700805208333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45990.700805208333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45990.700805208333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45990.700805208333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45990.700805208333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45990.700805208333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45990.700805208333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45990.700805208333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45990.700805208333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45990.700805208333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45990.700805208333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45990.700805208333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45990.700805208333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45990.700805208333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45990.700805208333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45990.700805208333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45990.700805208333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45990.700805208333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45990.700805208333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45990.700805208333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45990.700805208333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45990.700805208333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45990.700805208333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45990.700805208333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45990.700805208333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45990.700805208333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45990.700805208333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45990.700805208333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45990.700805208333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45990.700805208333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45990.700805208333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45990.700805208333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45990.700805208333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45990.700805208333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45990.700805208333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45990.700805208333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45990.700805208333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45990.700805208333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45990.700805208333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45990.700805208333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45990.700805208333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45990.700805208333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45990.700805208333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45990.700805208333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45990.700805208333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45990.700805208333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45990.700805208333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45990.700805208333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45990.700805208333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45990.700805208333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45990.700805208333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45990.700805208333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45990.700805208333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45990.700805208333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45990.700805208333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45990.700805208333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45990.700805208333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45990.700805208333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45990.700805208333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45990.700805208333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45990.700805208333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45990.700805208333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45990.700805208333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45990.700805208333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45990.700805208333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45990.700805208333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45990.700805208333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45990.700805208333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45990.700805208333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45990.700805208333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45990.700805208333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45990.700805208333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45990.700805208333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45990.700805208333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45990.700805208333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45990.700805208333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45990.700805208333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45990.700805208333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45990.700805208333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45990.700805208333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45990.700805208333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45990.700805208333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45990.700805208333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45990.700805208333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45990.700805208333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45990.700805208333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45990.700805208333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45990.700805208333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45990.700805208333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45990.700805208333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45990.700805208333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45990.700805208333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45990.700805208333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45990.700805208333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45990.700805208333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45990.700805208333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45990.700805208333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45990.700805208333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45990.700805208333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45990.700805208333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45990.700805208333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45990.700805208333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45990.700805208333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45990.700805208333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45990.700805208333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45990.700805208333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45990.700805208333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45990.700805208333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45990.700805208333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45990.700805208333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45990.700805208333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45990.700805208333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45990.700805208333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45990.700805208333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45990.700805208333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45990.700805208333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45990.700805208333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45990.700805208333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45990.700805208333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45990.700805208333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45990.700805208333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45990.700805208333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45990.700805208333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45990.700805208333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45990.700805208333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45990.700805208333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45990.700805208333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45990.700805208333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45990.700805208333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45990.700805208333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45990.700805208333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45990.700805208333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45990.700805208333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45990.700805208333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45990.700805208333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45990.700805208333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45990.700805208333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45990.700805208333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45990.700805208333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45990.700805208333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45990.700805208333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45990.700805208333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45990.700805208333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45990.700805208333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45990.700805208333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45990.700805208333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45990.700805208333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45990.700805208333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45990.700805208333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45990.700805208333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45990.700805208333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45990.700805208333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45990.700805208333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45990.700805208333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45990.700805208333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45990.700805208333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45990.700805208333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45990.700805208333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45990.700805208333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45990.700805208333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45990.700805208333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45990.700805208333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45990.700805208333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45990.700805208333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45990.700805208333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45990.700805208333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45990.700805208333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45990.700805208333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45990.700805208333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45990.700805208333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45990.700805208333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45990.700805208333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45990.700805208333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45990.700805208333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45990.700805208333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45990.700805208333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45990.700805208333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45990.700805208333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45990.700805208333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45990.700805208333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45990.700805208333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45990.700805208333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45990.700805208333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45990.700805208333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45990.700805208333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45990.700805208333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45990.700805208333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45990.700805208333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45990.700805208333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45990.700805208333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45990.700805208333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45990.700805208333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45990.700805208333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45990.700805208333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45990.700805208333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45990.700805208333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45990.700805208333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45990.700805208333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45990.700805208333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45990.700805208333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45990.700805208333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45990.700805208333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45990.700805208333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45990.700805208333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45990.700805208333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45990.700805208333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45990.700805208333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45990.700805208333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45990.700805208333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45990.700805208333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45990.700805208333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45990.700805208333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45990.700805208333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45990.700805208333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45990.700805208333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45990.700805208333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45990.700805208333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45990.700805208333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45990.700805208333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45990.700805208333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45990.700805208333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45990.700805208333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45990.700805208333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45990.700805208333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45990.700805208333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45990.700805208333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45990.700805208333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45990.700805208333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45990.700805208333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45990.700805208333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45990.700805208333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45990.700805208333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45990.700805208333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45990.700805208333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45990.700805208333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45990.700805208333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45990.700805208333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45990.700805208333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45990.700805208333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45990.700805208333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45990.700805208333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45990.700805208333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45990.700805208333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45990.700805208333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45990.700805208333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45990.700805208333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45990.700805208333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45990.700805208333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45990.700805208333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45990.700805208333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45990.700805208333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45990.700805208333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45990.700805208333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45990.700805208333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45990.700805208333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45990.700805208333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45990.700805208333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45990.700805208333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45990.700805208333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45990.700805208333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45990.700805208333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45990.700805208333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45990.700805208333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45990.700805208333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45990.700805208333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45990.700805208333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45990.700805208333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45990.700805208333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45990.700805208333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45990.700805208333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45990.700805208333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45990.700805208333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45990.700805208333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45990.700805208333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45990.700805208333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45990.700805208333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45990.700805208333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45990.700805208333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45990.700805208333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45990.700805208333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45990.700805208333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45990.700805208333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45990.700805208333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45990.700805208333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45990.700805208333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45990.700805208333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45990.700805208333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45990.700805208333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45990.700805208333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45990.700805208333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45990.700805208333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45990.700805208333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45990.700805208333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45990.700805208333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45990.700805208333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45990.700805208333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45990.700805208333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45990.700805208333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45990.700805208333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45990.700805208333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45990.700805208333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45990.700805208333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45990.700805208333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45990.700805208333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45990.700805208333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45990.700805208333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45990.700805208333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45990.700805208333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45990.700805208333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45990.700805208333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45990.700805208333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45990.700805208333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45990.700805208333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45990.700805208333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45990.700805208333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45990.700805208333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45990.700805208333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45990.700805208333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45990.700805208333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45990.700805208333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45990.700805208333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45990.700805208333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45990.700805208333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45990.700805208333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45990.700805208333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45990.700805208333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45990.700805208333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45990.700805208333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45990.700805208333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45990.700805208333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45990.700805208333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45990.700805208333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45990.700805208333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45990.700805208333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45990.700805208333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45990.700805208333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45990.700805208333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45990.700805208333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45990.700805208333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45990.700805208333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45990.700805208333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45990.700805208333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45990.700805208333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45990.700805208333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45990.700805208333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45990.700805208333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45990.700805208333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45990.700805208333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45990.700805208333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45990.700805208333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45990.700805208333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45990.700805208333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45990.700805208333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45990.700805208333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45990.700805208333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45990.700805208333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45990.700805208333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45990.700805208333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45990.700805208333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45990.700805208333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45990.700805208333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45990.700805208333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45990.700805208333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45990.700805208333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45990.700805208333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45990.700805208333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45990.700805208333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45990.700805208333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45990.700805208333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45990.700805208333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45990.700805208333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45990.700805208333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45990.700805208333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45990.700805208333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45990.700805208333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45990.700805208333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45990.700805208333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45990.700805208333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45990.700805208333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45990.700805208333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45990.700805208333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45990.700805208333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45990.700805208333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45990.700805208333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45990.700805208333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45990.700805208333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45990.700805208333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45990.700805208333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45990.700805208333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45990.700805208333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45990.700805208333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45990.700805208333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45990.700805208333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45990.700805208333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45990.700805208333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45990.700805208333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45990.700805208333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45990.700805208333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45990.700805208333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45990.700805208333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45990.700805208333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45990.700805208333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45990.700805208333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45990.700805208333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45990.700805208333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45990.700805208333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45990.700805208333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45990.700805208333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45990.700805208333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45990.700805208333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45990.700805208333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45990.700805208333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45990.700805208333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45990.700805208333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45990.700805208333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45990.700805208333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45990.700805208333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45990.700805208333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45990.700805208333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45990.700805208333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45990.700805208333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45990.700805208333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45990.700805208333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45990.700805208333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45990.700805208333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45990.700805208333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45990.700805208333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45990.700805208333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45990.700805208333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45990.700805208333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45990.700805208333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45990.700805208333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45990.700805208333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45990.700805208333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45990.700805208333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45990.700805208333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45990.700805208333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45990.700805208333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45990.700805208333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45990.700805208333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45990.700805208333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45990.700805208333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45990.700805208333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45990.700805208333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45990.700805208333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45990.700805208333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45990.700805208333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45990.700805208333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45990.700805208333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45990.700805208333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45990.700805208333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45990.700805208333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45990.700805208333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45990.700805208333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45990.700805208333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45990.700805208333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45990.700805208333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45990.700805208333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45990.700805208333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45990.700805208333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45990.700805208333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45990.700805208333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45990.700805208333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45990.700805208333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45990.700805208333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45990.700805208333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45990.700805208333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45990.700805208333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45990.700805208333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45990.700805208333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45990.700805208333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45990.700805208333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45990.700805208333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45990.700805208333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45990.700805208333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45990.700805208333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45990.700805208333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45990.700805208333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45990.700805208333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45990.700805208333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45990.700805208333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45990.700805208333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45990.700805208333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45990.700805208333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45990.700805208333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45990.700805208333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45990.700805208333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45990.700805208333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45990.700805208333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45990.700805208333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45990.700805208333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45990.700805208333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45990.700805208333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45990.700805208333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45990.700805208333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45990.700805208333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45990.700805208333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45990.700805208333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45990.700805208333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45990.700805208333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45990.700805208333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45990.700805208333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45990.700805208333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45990.700805208333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45990.700805208333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45990.700805208333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45990.700805208333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45990.700805208333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45990.700805208333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45990.700805208333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45990.700805208333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45990.700805208333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45990.700805208333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45990.700805208333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45990.700805208333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45990.700805208333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45990.700805208333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45990.700805208333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45990.700805208333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45990.700805208333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45990.700805208333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45990.700805208333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45990.700805208333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45990.700805208333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45990.700805208333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45990.700805208333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45990.700805208333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45990.700805208333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45990.700805208333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45990.700805208333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45990.700805208333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45990.700805208333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45990.700805208333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45990.700805208333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45990.700805208333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45990.700805208333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45990.700805208333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45990.700805208333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45990.700805208333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45990.700805208333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45990.700805208333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45990.700805208333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45990.700805208333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45990.700805208333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45990.700805208333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45990.700805208333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45990.700805208333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45990.700805208333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45990.700805208333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45990.700805208333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45990.700805208333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45990.700805208333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45990.700805208333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45990.700805208333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45990.700805208333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45990.700805208333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45990.700805208333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45990.700805208333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45990.700805208333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45990.700805208333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45990.700805208333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45990.700805208333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45990.700805208333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45990.700805208333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45990.700805208333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45990.700805208333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45990.700805208333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45990.700805208333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45990.700805208333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45990.700805208333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45990.700805208333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45990.700805208333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45990.700805208333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45990.700805208333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45990.700805208333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45990.700805208333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45990.700805208333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45990.700805208333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45990.700805208333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45990.700805208333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45990.700805208333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45990.700805208333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45990.700805208333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45990.700805208333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45990.700805208333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45990.700805208333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45990.700805208333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45990.700805208333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45990.700805208333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45990.700805208333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45990.700805208333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45990.700805208333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45990.700805208333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45990.700805208333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45990.700805208333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45990.700805208333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45990.700805208333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45990.700805208333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45990.700805208333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45990.700805208333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45990.700805208333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45990.700805208333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45990.700805208333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45990.700805208333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45990.700805208333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45990.700805208333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45990.700805208333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45990.700805208333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45990.700805208333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45990.700805208333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45990.700805208333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45990.700805208333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45990.700805208333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45990.700805208333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45990.700805208333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45990.700805208333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45990.700805208333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45990.700805208333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45990.700805208333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45990.700805208333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45990.700805208333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45990.700805208333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45990.700805208333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45990.700805208333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45990.700805208333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45990.700805208333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45990.700805208333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45990.700805208333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45990.700805208333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45990.700805208333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45990.700805208333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45990.700805208333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45990.700805208333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45990.700805208333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45990.700805208333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45990.700805208333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45990.700805208333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45990.700805208333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45990.700805208333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45990.700805208333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45990.700805208333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45990.700805208333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45990.700805208333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45990.700805208333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45990.700805208333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45990.700805208333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45990.700805208333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45990.700805208333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45990.700805208333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45990.700805208333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45990.700805208333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45990.700805208333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45990.700805208333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45990.700805208333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45990.700805208333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45990.700805208333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45990.700805208333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45990.700805208333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45990.700805208333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45990.700805208333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45990.700805208333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45990.700805208333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45990.700805208333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45990.700805208333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45990.700805208333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45990.700805208333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45990.700805208333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45990.700805208333</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287.2200876157367</v>
      </c>
      <c r="H2" s="92">
        <v>45703.474768518521</v>
      </c>
      <c r="I2" s="92" t="str">
        <f>IFERROR(VLOOKUP(D2,DB!A:F,6,0),"")</f>
        <v>SCECO</v>
      </c>
      <c r="J2" s="92" t="str">
        <f>IFERROR(VLOOKUP(D2,DB!A:G,7,0),"")</f>
        <v>Dead</v>
      </c>
      <c r="K2" s="94" t="s">
        <v>39203</v>
      </c>
      <c r="L2" s="88" t="str">
        <f>IFERROR(VLOOKUP(D2,DB!A:I,9,0),"")</f>
        <v>Latis</v>
      </c>
    </row>
    <row r="3" spans="1:16" ht="31.5" customHeight="1">
      <c r="A3" s="110" t="s">
        <v>39204</v>
      </c>
      <c r="B3" s="88" t="str">
        <f>IFERROR(VLOOKUP(D3,DB!A:K,11,0),"")</f>
        <v>R4</v>
      </c>
      <c r="C3" s="90">
        <v>1</v>
      </c>
      <c r="D3" s="88" t="s">
        <v>37915</v>
      </c>
      <c r="E3" s="91" t="s">
        <v>39106</v>
      </c>
      <c r="F3" s="92">
        <v>45990.191666666666</v>
      </c>
      <c r="G3" s="93">
        <f t="shared" ref="G3:G48" ca="1" si="0">IFERROR(NOW()-F3,"")</f>
        <v>0.5091385416671983</v>
      </c>
      <c r="H3" s="92">
        <v>45989.810358796298</v>
      </c>
      <c r="I3" s="110" t="str">
        <f>IFERROR(VLOOKUP(D3,DB!A:F,6,0),"")</f>
        <v>SCECO</v>
      </c>
      <c r="J3" s="110" t="str">
        <f>IFERROR(VLOOKUP(D3,DB!A:G,7,0),"")</f>
        <v>Dead</v>
      </c>
      <c r="K3" s="94" t="s">
        <v>39205</v>
      </c>
      <c r="L3" s="88" t="str">
        <f>IFERROR(VLOOKUP(D3,DB!A:I,9,0),"")</f>
        <v>Latis</v>
      </c>
    </row>
    <row r="4" spans="1:16" ht="15" customHeight="1">
      <c r="A4" s="110"/>
      <c r="B4" s="110" t="str">
        <f>IFERROR(VLOOKUP(D4,DB!A:K,11,0),"")</f>
        <v/>
      </c>
      <c r="C4" s="90"/>
      <c r="D4" s="88"/>
      <c r="E4" s="91"/>
      <c r="F4" s="92"/>
      <c r="G4" s="93">
        <f t="shared" ca="1" si="0"/>
        <v>45990.700805208333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45990.700805208333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45990.700805208333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45990.700805208333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45990.700805208333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45990.700805208333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45990.700805208333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45990.700805208333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45990.700805208333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153"/>
      <c r="E13" s="91"/>
      <c r="F13" s="92"/>
      <c r="G13" s="93">
        <f t="shared" ca="1" si="0"/>
        <v>45990.700805208333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45990.700805208333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45990.700805208333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45990.700805208333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45990.700805208333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45990.700805208333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45990.700805208333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45990.700805208333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45990.700805208333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45990.700805208333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45990.700805208333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45990.700805208333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45990.700805208333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45990.700805208333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45990.700805208333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45990.700805208333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45990.700805208333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45990.700805208333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45990.700805208333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45990.700805208333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45990.700805208333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45990.700805208333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45990.700805208333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45990.700805208333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45990.700805208333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45990.700805208333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45990.700805208333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45990.700805208333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45990.700805208333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45990.700805208333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45990.700805208333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45990.700805208333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45990.700805208333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45990.700805208333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45990.700805208333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45990.700805208333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ref="G49:G112" ca="1" si="1">IFERROR(NOW()-F49,"")</f>
        <v>45990.700805208333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45990.700805208333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45990.700805208333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45990.700805208333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45990.700805208333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45990.700805208333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45990.700805208333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45990.700805208333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45990.700805208333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45990.700805208333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45990.700805208333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45990.700805208333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45990.700805208333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45990.700805208333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45990.700805208333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45990.700805208333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45990.700805208333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45990.700805208333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45990.700805208333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45990.700805208333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45990.700805208333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45990.700805208333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45990.700805208333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45990.700805208333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45990.700805208333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45990.700805208333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45990.700805208333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45990.700805208333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45990.700805208333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45990.700805208333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45990.700805208333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45990.700805208333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45990.700805208333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45990.700805208333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45990.700805208333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45990.700805208333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45990.700805208333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45990.700805208333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45990.700805208333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45990.700805208333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45990.700805208333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45990.700805208333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45990.700805208333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45990.700805208333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45990.700805208333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45990.700805208333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45990.700805208333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45990.700805208333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45990.700805208333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45990.700805208333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45990.700805208333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45990.700805208333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45990.700805208333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45990.700805208333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45990.700805208333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45990.700805208333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45990.700805208333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45990.700805208333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45990.700805208333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45990.700805208333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45990.700805208333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45990.700805208333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45990.700805208333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45990.700805208333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ref="G113:G176" ca="1" si="2">IFERROR(NOW()-F113,"")</f>
        <v>45990.700805208333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45990.700805208333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45990.700805208333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45990.700805208333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45990.700805208333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45990.700805208333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45990.700805208333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45990.700805208333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45990.700805208333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45990.700805208333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45990.700805208333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45990.700805208333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45990.700805208333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45990.700805208333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45990.700805208333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45990.700805208333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45990.700805208333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45990.700805208333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45990.700805208333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45990.700805208333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45990.700805208333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45990.700805208333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45990.700805208333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45990.700805208333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45990.700805208333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45990.700805208333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45990.700805208333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45990.700805208333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45990.700805208333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45990.700805208333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45990.700805208333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45990.700805208333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45990.700805208333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45990.700805208333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45990.700805208333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45990.700805208333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45990.700805208333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45990.700805208333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45990.700805208333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45990.700805208333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45990.700805208333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45990.700805208333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45990.700805208333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45990.700805208333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45990.700805208333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45990.700805208333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45990.700805208333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45990.700805208333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45990.700805208333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45990.700805208333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45990.700805208333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45990.700805208333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45990.700805208333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45990.700805208333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45990.700805208333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45990.700805208333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45990.700805208333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45990.700805208333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45990.700805208333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45990.700805208333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45990.700805208333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45990.700805208333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45990.700805208333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45990.700805208333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ref="G177:G240" ca="1" si="3">IFERROR(NOW()-F177,"")</f>
        <v>45990.700805208333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45990.700805208333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45990.700805208333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45990.700805208333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45990.700805208333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45990.700805208333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45990.700805208333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45990.700805208333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45990.700805208333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45990.700805208333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45990.700805208333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45990.700805208333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45990.700805208333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45990.700805208333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45990.700805208333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45990.700805208333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45990.700805208333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45990.700805208333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45990.700805208333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45990.700805208333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45990.700805208333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45990.700805208333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45990.700805208333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45990.700805208333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45990.700805208333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45990.700805208333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45990.700805208333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45990.700805208333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45990.700805208333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45990.700805208333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45990.700805208333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45990.700805208333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45990.700805208333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45990.700805208333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45990.700805208333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45990.700805208333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45990.700805208333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45990.700805208333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45990.700805208333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45990.700805208333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45990.700805208333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45990.700805208333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45990.700805208333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45990.700805208333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45990.700805208333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45990.700805208333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45990.700805208333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45990.700805208333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45990.700805208333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45990.700805208333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45990.700805208333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45990.700805208333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45990.700805208333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45990.700805208333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45990.700805208333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45990.700805208333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45990.700805208333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45990.700805208333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45990.700805208333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45990.700805208333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45990.700805208333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45990.700805208333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45990.700805208333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45990.700805208333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ref="G241:G286" ca="1" si="4">IFERROR(NOW()-F241,"")</f>
        <v>45990.700805208333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45990.700805208333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45990.700805208333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45990.700805208333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45990.700805208333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45990.700805208333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45990.700805208333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45990.700805208333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45990.700805208333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45990.700805208333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45990.700805208333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45990.700805208333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45990.700805208333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45990.700805208333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45990.700805208333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45990.700805208333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45990.700805208333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45990.700805208333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45990.700805208333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45990.700805208333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45990.700805208333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45990.700805208333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45990.700805208333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45990.700805208333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45990.700805208333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45990.700805208333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45990.700805208333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45990.700805208333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45990.700805208333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45990.700805208333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45990.700805208333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45990.700805208333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45990.700805208333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45990.700805208333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45990.700805208333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45990.700805208333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45990.700805208333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45990.700805208333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45990.700805208333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45990.700805208333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45990.700805208333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45990.700805208333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45990.700805208333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45990.700805208333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45990.700805208333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45990.700805208333</v>
      </c>
      <c r="H286" s="92"/>
      <c r="I286" s="110" t="str">
        <f>IFERROR(VLOOKUP(D286,DB!A:F,6,0),"")</f>
        <v/>
      </c>
      <c r="J286" s="110" t="str">
        <f>IFERROR(VLOOKUP(D286,DB!A:G,7,0),"")</f>
        <v/>
      </c>
      <c r="K286" s="94"/>
      <c r="L286" s="88" t="str">
        <f>IFERROR(VLOOKUP(D286,DB!A:I,9,0),"")</f>
        <v/>
      </c>
    </row>
  </sheetData>
  <dataValidations count="2">
    <dataValidation allowBlank="1" showInputMessage="1" showErrorMessage="1" sqref="E1" xr:uid="{A4F81451-56CC-4543-9497-104C4E44EE4B}"/>
    <dataValidation type="list" allowBlank="1" showInputMessage="1" showErrorMessage="1" sqref="E2:E2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98.868745023144584</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64.511927893516258</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42.03969409722049</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9.3275065972193261</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0.74889548611099599</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0.18255289351509418</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45990.700805208333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45990.700805208333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45990.700805208333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45990.700805208333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45990.700805208333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45990.700805208333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45990.700805208333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45990.700805208333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45990.700805208333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45990.700805208333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45990.700805208333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45990.700805208333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45990.700805208333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45990.700805208333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45990.700805208333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45990.700805208333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45990.700805208333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45990.700805208333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45990.700805208333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45990.700805208333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45990.700805208333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45990.700805208333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45990.700805208333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45990.700805208333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45990.700805208333</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0.12072418981551891</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45990.700805208333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45990.700805208333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45990.700805208333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45990.700805208333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45990.700805208333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45990.700805208333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45990.700805208333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45990.700805208333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45990.700805208333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45990.700805208333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45990.700805208333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45990.700805208333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45990.700805208333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45990.700805208333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45990.700805208333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45990.700805208333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45990.700805208333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45990.700805208333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45990.700805208333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45990.700805208333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45990.700805208333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45990.700805208333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45990.700805208333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45990.700805208333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45990.700805208333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45990.700805208333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45990.700805208333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45990.700805208333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45990.700805208333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45990.700805208333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45990.700805208333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45990.700805208333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45990.700805208333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45990.700805208333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45990.700805208333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45990.700805208333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45990.700805208333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45990.700805208333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45990.700805208333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45990.700805208333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45990.700805208333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45990.700805208333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45990.700805208333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45990.700805208333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45990.700805208333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45990.700805208333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45990.700805208333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45990.700805208333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45990.700805208333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45990.700805208333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45990.700805208333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45990.700805208333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45990.700805208333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45990.700805208333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45990.700805208333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45990.700805208333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45990.700805208333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45990.700805208333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45990.700805208333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45990.700805208333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45990.700805208333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45990.700805208333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45990.700805208333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45990.700805208333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45990.700805208333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45990.700805208333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45990.700805208333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45990.700805208333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45990.700805208333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45990.700805208333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45990.700805208333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45990.700805208333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45990.700805208333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45990.700805208333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45990.700805208333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45990.700805208333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45990.700805208333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45990.700805208333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45990.700805208333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45990.700805208333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45990.700805208333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45990.700805208333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45990.700805208333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45990.700805208333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45990.700805208333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45990.700805208333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45990.700805208333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45990.700805208333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45990.700805208333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45990.700805208333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45990.700805208333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45990.700805208333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45990.700805208333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45990.700805208333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45990.700805208333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45990.700805208333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45990.700805208333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45990.700805208333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45990.700805208333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45990.700805208333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45990.700805208333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45990.700805208333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45990.700805208333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45990.700805208333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45990.700805208333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45990.700805208333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45990.700805208333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45990.700805208333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45990.700805208333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45990.700805208333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45990.700805208333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45990.700805208333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45990.700805208333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45990.700805208333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45990.700805208333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45990.700805208333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45990.700805208333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45990.700805208333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45990.700805208333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45990.700805208333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45990.700805208333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45990.700805208333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45990.700805208333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45990.700805208333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45990.700805208333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45990.700805208333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45990.700805208333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45990.700805208333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45990.700805208333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45990.700805208333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45990.700805208333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45990.700805208333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45990.700805208333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45990.700805208333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45990.700805208333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45990.700805208333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45990.700805208333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45990.700805208333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45990.700805208333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45990.700805208333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45990.700805208333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45990.700805208333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45990.700805208333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45990.700805208333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45990.700805208333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45990.700805208333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45990.700805208333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45990.700805208333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45990.700805208333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45990.700805208333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45990.700805208333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45990.700805208333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45990.700805208333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45990.700805208333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45990.700805208333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45990.700805208333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45990.700805208333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45990.700805208333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45990.700805208333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45990.700805208333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45990.700805208333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45990.700805208333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45990.700805208333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45990.700805208333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45990.700805208333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45990.700805208333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45990.700805208333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45990.700805208333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45990.700805208333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45990.700805208333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45990.700805208333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45990.700805208333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45990.700805208333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45990.700805208333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45990.700805208333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45990.700805208333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45990.700805208333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45990.700805208333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45990.700805208333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45990.700805208333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45990.700805208333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45990.700805208333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45990.700805208333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45990.700805208333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45990.700805208333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45990.700805208333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45990.700805208333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45990.700805208333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45990.700805208333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45990.700805208333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45990.700805208333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45990.700805208333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45990.700805208333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45990.700805208333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45990.700805208333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45990.700805208333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45990.700805208333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45990.700805208333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45990.700805208333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45990.700805208333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45990.700805208333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45990.700805208333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45990.700805208333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45990.700805208333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45990.700805208333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45990.700805208333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45990.700805208333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45990.700805208333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45990.700805208333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45990.700805208333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45990.700805208333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45990.700805208333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45990.700805208333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45990.700805208333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45990.700805208333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45990.700805208333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45990.700805208333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45990.700805208333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45990.700805208333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45990.700805208333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45990.700805208333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45990.700805208333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45990.700805208333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45990.700805208333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45990.700805208333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45990.700805208333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45990.700805208333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45990.700805208333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45990.700805208333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45990.700805208333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45990.700805208333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45990.700805208333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45990.700805208333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45990.700805208333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45990.700805208333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45990.700805208333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45990.700805208333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45990.700805208333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45990.700805208333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45990.700805208333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45990.700805208333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45990.700805208333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45990.700805208333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45990.700805208333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45990.700805208333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45990.700805208333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45990.700805208333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45990.700805208333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45990.700805208333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45990.700805208333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45990.700805208333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45990.700805208333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45990.700805208333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45990.700805208333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45990.700805208333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45990.700805208333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45990.700805208333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45990.700805208333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45990.700805208333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45990.700805208333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45990.700805208333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45990.700805208333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45990.700805208333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45990.700805208333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45990.700805208333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45990.700805208333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45990.700805208333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45990.700805208333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45990.700805208333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45990.700805208333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45990.700805208333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45990.700805208333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45990.700805208333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45990.700805208333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45990.700805208333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45990.700805208333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45990.700805208333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45990.700805208333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45990.700805208333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45990.700805208333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45990.700805208333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45990.700805208333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45990.700805208333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45990.700805208333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45990.700805208333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45990.700805208333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45990.700805208333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45990.700805208333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45990.700805208333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45990.700805208333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45990.700805208333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45990.700805208333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45990.700805208333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45990.700805208333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45990.700805208333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45990.700805208333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45990.700805208333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45990.700805208333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45990.700805208333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45990.700805208333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45990.700805208333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45990.700805208333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45990.700805208333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45990.700805208333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45990.700805208333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45990.700805208333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45990.700805208333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45990.700805208333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45990.700805208333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45990.700805208333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45990.700805208333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45990.700805208333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45990.700805208333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45990.700805208333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45990.700805208333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45990.700805208333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45990.700805208333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45990.700805208333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45990.700805208333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45990.700805208333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45990.700805208333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45990.700805208333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45990.700805208333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45990.700805208333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45990.700805208333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45990.700805208333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45990.700805208333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45990.700805208333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45990.700805208333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45990.700805208333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45990.700805208333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45990.700805208333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45990.700805208333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45990.700805208333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45990.700805208333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45990.700805208333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45990.700805208333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45990.700805208333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45990.700805208333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45990.700805208333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45990.700805208333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45990.700805208333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45990.700805208333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45990.700805208333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45990.700805208333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45990.700805208333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45990.700805208333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45990.700805208333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45990.700805208333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45990.700805208333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45990.700805208333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45990.700805208333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45990.700805208333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45990.700805208333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45990.700805208333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45990.700805208333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45990.700805208333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45990.700805208333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45990.700805208333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45990.700805208333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45990.700805208333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45990.700805208333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45990.700805208333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45990.700805208333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45990.700805208333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45990.700805208333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45990.700805208333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45990.700805208333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45990.700805208333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45990.700805208333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45990.700805208333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45990.700805208333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45990.700805208333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45990.700805208333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45990.700805208333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45990.700805208333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45990.700805208333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45990.700805208333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45990.700805208333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45990.700805208333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45990.700805208333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45990.700805208333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45990.700805208333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45990.700805208333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45990.700805208333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45990.700805208333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45990.700805208333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45990.700805208333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45990.700805208333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45990.700805208333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45990.700805208333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45990.700805208333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45990.700805208333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45990.700805208333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45990.700805208333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45990.700805208333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45990.700805208333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45990.700805208333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45990.700805208333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45990.700805208333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45990.700805208333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45990.700805208333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45990.700805208333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45990.700805208333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45990.700805208333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45990.700805208333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45990.700805208333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45990.700805208333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45990.700805208333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45990.700805208333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45990.700805208333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45990.700805208333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45990.700805208333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45990.700805208333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45990.700805208333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45990.700805208333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45990.700805208333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45990.700805208333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45990.700805208333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45990.700805208333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45990.700805208333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45990.700805208333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45990.700805208333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45990.700805208333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45990.700805208333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45990.700805208333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45990.700805208333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45990.700805208333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45990.700805208333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45990.700805208333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45990.700805208333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45990.700805208333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45990.700805208333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45990.700805208333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45990.700805208333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45990.700805208333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45990.700805208333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45990.700805208333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45990.700805208333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45990.700805208333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45990.700805208333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45990.700805208333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45990.700805208333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45990.700805208333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45990.700805208333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45990.700805208333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45990.700805208333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45990.700805208333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45990.700805208333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45990.700805208333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45990.700805208333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45990.700805208333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45990.700805208333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45990.700805208333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45990.700805208333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45990.700805208333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45990.700805208333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45990.700805208333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45990.700805208333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45990.700805208333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45990.700805208333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45990.700805208333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45990.700805208333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45990.700805208333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45990.700805208333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45990.700805208333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45990.700805208333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45990.700805208333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45990.700805208333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45990.700805208333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45990.700805208333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45990.700805208333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45990.700805208333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45990.700805208333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45990.700805208333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45990.700805208333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45990.700805208333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45990.700805208333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45990.700805208333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45990.700805208333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45990.700805208333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45990.700805208333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45990.700805208333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45990.700805208333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45990.700805208333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45990.700805208333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45990.700805208333</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45990.700805208333</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2025-11-29T13:51:08Z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