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60" documentId="120_S{2AC9BD13-BADA-5192-A53E-5A8FF88502F6}" xr6:coauthVersionLast="47" xr6:coauthVersionMax="47" xr10:uidLastSave="{143E4625-3FC8-4629-987C-6973CE99043E}"/>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2" i="9"/>
  <c r="G2" i="9"/>
  <c r="I2" i="9"/>
  <c r="J2" i="9"/>
  <c r="L2" i="9"/>
  <c r="B3" i="9"/>
  <c r="G3" i="9"/>
  <c r="I3" i="9"/>
  <c r="J3" i="9"/>
  <c r="L3" i="9"/>
  <c r="B4" i="9"/>
  <c r="G4" i="9"/>
  <c r="I4" i="9"/>
  <c r="J4" i="9"/>
  <c r="L4" i="9"/>
  <c r="B5" i="9"/>
  <c r="G5" i="9"/>
  <c r="I5" i="9"/>
  <c r="J5" i="9"/>
  <c r="L5" i="9"/>
  <c r="B6" i="9"/>
  <c r="G6" i="9"/>
  <c r="I6" i="9"/>
  <c r="J6" i="9"/>
  <c r="L6"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<sst xmlns="http://schemas.openxmlformats.org/spreadsheetml/2006/main" count="181579" uniqueCount="39204">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</sst>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1" totalsRowShown="0" headerRowDxfId="13" tableBorderDxfId="12">
  <autoFilter ref="A1:L4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328.95511666666425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45991.90354259259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45991.90354259259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45991.90354259259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45991.90354259259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45991.90354259259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45991.90354259259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45991.90354259259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45991.90354259259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45991.90354259259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45991.90354259259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45991.90354259259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45991.90354259259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45991.90354259259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45991.90354259259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45991.90354259259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45991.90354259259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45991.90354259259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45991.90354259259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45991.90354259259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45991.90354259259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45991.90354259259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45991.90354259259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45991.90354259259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45991.90354259259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45991.90354259259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45991.90354259259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45991.90354259259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45991.90354259259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45991.90354259259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45991.90354259259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45991.90354259259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45991.90354259259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45991.90354259259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45991.90354259259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45991.90354259259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45991.90354259259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45991.90354259259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45991.90354259259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45991.90354259259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45991.90354259259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45991.90354259259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45991.90354259259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45991.90354259259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45991.90354259259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45991.90354259259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45991.90354259259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45991.90354259259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45991.90354259259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45991.90354259259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45991.90354259259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45991.90354259259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45991.90354259259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45991.90354259259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45991.90354259259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45991.90354259259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45991.90354259259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45991.90354259259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45991.90354259259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45991.90354259259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45991.90354259259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45991.90354259259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45991.90354259259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45991.90354259259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45991.90354259259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45991.90354259259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45991.90354259259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45991.90354259259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45991.90354259259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45991.90354259259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45991.90354259259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45991.90354259259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45991.90354259259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45991.90354259259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45991.90354259259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45991.90354259259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45991.90354259259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45991.90354259259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45991.90354259259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45991.90354259259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45991.90354259259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45991.90354259259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45991.90354259259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45991.90354259259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45991.90354259259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45991.90354259259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45991.90354259259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45991.90354259259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45991.90354259259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45991.90354259259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45991.90354259259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45991.90354259259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45991.90354259259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45991.90354259259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45991.90354259259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45991.90354259259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45991.90354259259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45991.90354259259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45991.90354259259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45991.90354259259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45991.90354259259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45991.90354259259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45991.90354259259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45991.90354259259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45991.90354259259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45991.90354259259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45991.90354259259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45991.90354259259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45991.90354259259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45991.90354259259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45991.90354259259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45991.90354259259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45991.90354259259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45991.90354259259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45991.90354259259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45991.90354259259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45991.90354259259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45991.90354259259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45991.90354259259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45991.90354259259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45991.90354259259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45991.90354259259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45991.90354259259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45991.90354259259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45991.90354259259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45991.90354259259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45991.90354259259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45991.90354259259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45991.90354259259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45991.90354259259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45991.90354259259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45991.90354259259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45991.90354259259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45991.90354259259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45991.90354259259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45991.90354259259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45991.90354259259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45991.90354259259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45991.90354259259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45991.90354259259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45991.90354259259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45991.90354259259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45991.90354259259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45991.90354259259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45991.90354259259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45991.90354259259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45991.90354259259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45991.90354259259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45991.90354259259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45991.90354259259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45991.90354259259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45991.90354259259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45991.90354259259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45991.90354259259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45991.90354259259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45991.90354259259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45991.90354259259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45991.90354259259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45991.90354259259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45991.90354259259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45991.90354259259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45991.90354259259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45991.90354259259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45991.90354259259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45991.90354259259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45991.90354259259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45991.90354259259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45991.90354259259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45991.90354259259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45991.90354259259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45991.90354259259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45991.90354259259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45991.90354259259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45991.90354259259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45991.90354259259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45991.90354259259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45991.90354259259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45991.90354259259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45991.90354259259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45991.90354259259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45991.90354259259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45991.90354259259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45991.90354259259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45991.90354259259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45991.90354259259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45991.90354259259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45991.90354259259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45991.90354259259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45991.90354259259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45991.90354259259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45991.90354259259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45991.90354259259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45991.90354259259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45991.90354259259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45991.90354259259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45991.90354259259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45991.90354259259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45991.90354259259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45991.90354259259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45991.90354259259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45991.90354259259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45991.90354259259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45991.90354259259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45991.90354259259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45991.90354259259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45991.90354259259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45991.90354259259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45991.90354259259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45991.90354259259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45991.90354259259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45991.90354259259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45991.90354259259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45991.90354259259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45991.90354259259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45991.90354259259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45991.90354259259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45991.90354259259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45991.90354259259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45991.90354259259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45991.90354259259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45991.90354259259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45991.90354259259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45991.90354259259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45991.90354259259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45991.90354259259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45991.90354259259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45991.90354259259</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166.90370462962892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7.5161236111089238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45991.90354259259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45991.90354259259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45991.90354259259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45991.90354259259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45991.90354259259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45991.90354259259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45991.90354259259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45991.90354259259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45991.90354259259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45991.90354259259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45991.90354259259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45991.90354259259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45991.90354259259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45991.90354259259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45991.90354259259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45991.90354259259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45991.90354259259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45991.90354259259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45991.90354259259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45991.90354259259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45991.90354259259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45991.90354259259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45991.90354259259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45991.90354259259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45991.90354259259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45991.90354259259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45991.90354259259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45991.90354259259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45991.90354259259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45991.90354259259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45991.90354259259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45991.90354259259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45991.90354259259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45991.90354259259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45991.90354259259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45991.90354259259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45991.90354259259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45991.90354259259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45991.90354259259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45991.90354259259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45991.90354259259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45991.90354259259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45991.90354259259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45991.90354259259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45991.90354259259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45991.90354259259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45991.90354259259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45991.90354259259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45991.90354259259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45991.90354259259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45991.90354259259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45991.90354259259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45991.90354259259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45991.90354259259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45991.90354259259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45991.90354259259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45991.90354259259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45991.90354259259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45991.90354259259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45991.90354259259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45991.90354259259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45991.90354259259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45991.90354259259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45991.90354259259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45991.90354259259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45991.90354259259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45991.90354259259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45991.90354259259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45991.90354259259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45991.90354259259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45991.90354259259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45991.90354259259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45991.90354259259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45991.90354259259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45991.90354259259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45991.90354259259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45991.90354259259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45991.90354259259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45991.90354259259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45991.90354259259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45991.90354259259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45991.90354259259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45991.90354259259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45991.90354259259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45991.90354259259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45991.90354259259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45991.90354259259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45991.90354259259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45991.90354259259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45991.90354259259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45991.90354259259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45991.90354259259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45991.90354259259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45991.90354259259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45991.90354259259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45991.90354259259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45991.90354259259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45991.90354259259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45991.90354259259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45991.90354259259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45991.90354259259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45991.90354259259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45991.90354259259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45991.90354259259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45991.90354259259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45991.90354259259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45991.90354259259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45991.90354259259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45991.90354259259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45991.90354259259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45991.90354259259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45991.90354259259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45991.90354259259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45991.90354259259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45991.90354259259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45991.90354259259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45991.90354259259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45991.90354259259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45991.90354259259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45991.90354259259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45991.90354259259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45991.90354259259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45991.90354259259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45991.90354259259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45991.90354259259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45991.90354259259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45991.90354259259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45991.90354259259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45991.90354259259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45991.90354259259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45991.90354259259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45991.90354259259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45991.90354259259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45991.90354259259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45991.90354259259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45991.90354259259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45991.90354259259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45991.90354259259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45991.90354259259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45991.90354259259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45991.90354259259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45991.90354259259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45991.90354259259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45991.90354259259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45991.90354259259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45991.90354259259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45991.90354259259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45991.90354259259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45991.90354259259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45991.90354259259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45991.90354259259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45991.90354259259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45991.90354259259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45991.90354259259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45991.90354259259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45991.90354259259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45991.90354259259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45991.90354259259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45991.90354259259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45991.90354259259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45991.90354259259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45991.90354259259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45991.90354259259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45991.90354259259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45991.90354259259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45991.90354259259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45991.90354259259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45991.90354259259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45991.90354259259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45991.90354259259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45991.90354259259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45991.90354259259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45991.90354259259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45991.90354259259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45991.90354259259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45991.90354259259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45991.90354259259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45991.90354259259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45991.90354259259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45991.90354259259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45991.90354259259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45991.90354259259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45991.90354259259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45991.90354259259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45991.90354259259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45991.90354259259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45991.90354259259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45991.90354259259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45991.90354259259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45991.90354259259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45991.90354259259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45991.90354259259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45991.90354259259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45991.90354259259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45991.90354259259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45991.90354259259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45991.90354259259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45991.90354259259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45991.90354259259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45991.90354259259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45991.90354259259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45991.90354259259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45991.90354259259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45991.90354259259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45991.90354259259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45991.90354259259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45991.90354259259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45991.90354259259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45991.90354259259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45991.90354259259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45991.90354259259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45991.90354259259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45991.90354259259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45991.90354259259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45991.90354259259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45991.90354259259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45991.90354259259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45991.90354259259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45991.90354259259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45991.90354259259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45991.90354259259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45991.90354259259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45991.90354259259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45991.90354259259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45991.90354259259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45991.90354259259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45991.90354259259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45991.90354259259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45991.90354259259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45991.90354259259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45991.90354259259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45991.90354259259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45991.90354259259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45991.90354259259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45991.90354259259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45991.90354259259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45991.90354259259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45991.90354259259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45991.90354259259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45991.90354259259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45991.90354259259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45991.90354259259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45991.90354259259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45991.90354259259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45991.90354259259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45991.90354259259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45991.90354259259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45991.90354259259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45991.90354259259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45991.90354259259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45991.90354259259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45991.90354259259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45991.90354259259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45991.90354259259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45991.90354259259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45991.90354259259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45991.90354259259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45991.90354259259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45991.90354259259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45991.90354259259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45991.90354259259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45991.90354259259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45991.90354259259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45991.90354259259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45991.90354259259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45991.90354259259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45991.90354259259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45991.90354259259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45991.90354259259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45991.90354259259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45991.90354259259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45991.90354259259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45991.90354259259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45991.90354259259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45991.90354259259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45991.90354259259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45991.90354259259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45991.90354259259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45991.90354259259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45991.90354259259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45991.90354259259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45991.90354259259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45991.90354259259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45991.90354259259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45991.90354259259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45991.90354259259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45991.90354259259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45991.90354259259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45991.90354259259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45991.90354259259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45991.90354259259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45991.90354259259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45991.90354259259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45991.90354259259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45991.90354259259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45991.90354259259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45991.90354259259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45991.90354259259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45991.90354259259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45991.90354259259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45991.90354259259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45991.90354259259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45991.90354259259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45991.90354259259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45991.90354259259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45991.90354259259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45991.90354259259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45991.90354259259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45991.90354259259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45991.90354259259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45991.90354259259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45991.90354259259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45991.90354259259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45991.90354259259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45991.90354259259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45991.90354259259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45991.90354259259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45991.90354259259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45991.90354259259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45991.90354259259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45991.90354259259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45991.90354259259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45991.90354259259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45991.90354259259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45991.90354259259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45991.90354259259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45991.90354259259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45991.90354259259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45991.90354259259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45991.90354259259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45991.90354259259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45991.90354259259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45991.90354259259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45991.90354259259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45991.90354259259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45991.90354259259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45991.90354259259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45991.90354259259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45991.90354259259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45991.90354259259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45991.90354259259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45991.90354259259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45991.90354259259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45991.90354259259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45991.90354259259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45991.90354259259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45991.90354259259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45991.90354259259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45991.90354259259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45991.90354259259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45991.90354259259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45991.90354259259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45991.90354259259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45991.90354259259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45991.90354259259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45991.90354259259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45991.90354259259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45991.90354259259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45991.90354259259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45991.90354259259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45991.90354259259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45991.90354259259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45991.90354259259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45991.90354259259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45991.90354259259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45991.90354259259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45991.90354259259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45991.90354259259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45991.90354259259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45991.90354259259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45991.90354259259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45991.90354259259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45991.90354259259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45991.90354259259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45991.90354259259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45991.90354259259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45991.90354259259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45991.90354259259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45991.90354259259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45991.90354259259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45991.90354259259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45991.90354259259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45991.90354259259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45991.90354259259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45991.90354259259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45991.90354259259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45991.90354259259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45991.90354259259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45991.90354259259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45991.90354259259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45991.90354259259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45991.90354259259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45991.90354259259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45991.90354259259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45991.90354259259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45991.90354259259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45991.90354259259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45991.90354259259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45991.90354259259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45991.90354259259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45991.90354259259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45991.90354259259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45991.90354259259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45991.90354259259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45991.90354259259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45991.90354259259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45991.90354259259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45991.90354259259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45991.90354259259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45991.90354259259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45991.90354259259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45991.90354259259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45991.90354259259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45991.90354259259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45991.90354259259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45991.90354259259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45991.90354259259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45991.90354259259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45991.90354259259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45991.90354259259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45991.90354259259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45991.90354259259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45991.90354259259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45991.90354259259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45991.90354259259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45991.90354259259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45991.90354259259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45991.90354259259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45991.90354259259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45991.90354259259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45991.90354259259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45991.90354259259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45991.90354259259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45991.90354259259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45991.90354259259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45991.90354259259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45991.90354259259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45991.90354259259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45991.90354259259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45991.90354259259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45991.90354259259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45991.90354259259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45991.90354259259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45991.90354259259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45991.90354259259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45991.90354259259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45991.90354259259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45991.90354259259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45991.90354259259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45991.90354259259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45991.90354259259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45991.90354259259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45991.90354259259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45991.90354259259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45991.90354259259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45991.90354259259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45991.90354259259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45991.90354259259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45991.90354259259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45991.90354259259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45991.90354259259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45991.90354259259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45991.90354259259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45991.90354259259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45991.90354259259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45991.90354259259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45991.90354259259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45991.90354259259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45991.90354259259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45991.90354259259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45991.90354259259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45991.90354259259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45991.90354259259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45991.90354259259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45991.90354259259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45991.90354259259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45991.90354259259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45991.90354259259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45991.90354259259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45991.90354259259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45991.90354259259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45991.90354259259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45991.90354259259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45991.90354259259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45991.90354259259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45991.90354259259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45991.90354259259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45991.90354259259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45991.90354259259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45991.90354259259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45991.90354259259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45991.90354259259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45991.90354259259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45991.90354259259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45991.90354259259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45991.90354259259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45991.90354259259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45991.90354259259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45991.90354259259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45991.90354259259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45991.90354259259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45991.90354259259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45991.90354259259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45991.90354259259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45991.90354259259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45991.90354259259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45991.90354259259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45991.90354259259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45991.90354259259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45991.90354259259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45991.90354259259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45991.90354259259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45991.90354259259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45991.90354259259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45991.90354259259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45991.90354259259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45991.90354259259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45991.90354259259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45991.90354259259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45991.90354259259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45991.90354259259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45991.90354259259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45991.90354259259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45991.90354259259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45991.90354259259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45991.90354259259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45991.90354259259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45991.90354259259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45991.90354259259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45991.90354259259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45991.90354259259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45991.90354259259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45991.90354259259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45991.90354259259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45991.90354259259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45991.90354259259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45991.90354259259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45991.90354259259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45991.90354259259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45991.90354259259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45991.90354259259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45991.90354259259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45991.90354259259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45991.90354259259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45991.90354259259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45991.90354259259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45991.90354259259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45991.90354259259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45991.90354259259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45991.90354259259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45991.90354259259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45991.90354259259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45991.90354259259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45991.90354259259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45991.90354259259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45991.90354259259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45991.90354259259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45991.90354259259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45991.90354259259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45991.90354259259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45991.90354259259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45991.90354259259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45991.90354259259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45991.90354259259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45991.90354259259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45991.90354259259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45991.90354259259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45991.90354259259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45991.90354259259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45991.90354259259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45991.90354259259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45991.90354259259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45991.90354259259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45991.90354259259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45991.90354259259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45991.90354259259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45991.90354259259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45991.90354259259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45991.90354259259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45991.90354259259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45991.90354259259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45991.90354259259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45991.90354259259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45991.90354259259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45991.90354259259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45991.90354259259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45991.90354259259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45991.90354259259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45991.90354259259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45991.90354259259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45991.90354259259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45991.90354259259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45991.90354259259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45991.90354259259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45991.90354259259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45991.90354259259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45991.90354259259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45991.90354259259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45991.90354259259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45991.90354259259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45991.90354259259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45991.90354259259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45991.90354259259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45991.90354259259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45991.90354259259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45991.90354259259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45991.90354259259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45991.90354259259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45991.90354259259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45991.90354259259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45991.90354259259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45991.90354259259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45991.90354259259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45991.90354259259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45991.90354259259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45991.90354259259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45991.90354259259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45991.90354259259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45991.90354259259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45991.90354259259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45991.90354259259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45991.90354259259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45991.90354259259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45991.90354259259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45991.90354259259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45991.90354259259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45991.90354259259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45991.90354259259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45991.90354259259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45991.90354259259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45991.90354259259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45991.90354259259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45991.90354259259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45991.90354259259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45991.90354259259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45991.90354259259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45991.90354259259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45991.90354259259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45991.90354259259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45991.90354259259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45991.90354259259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45991.90354259259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45991.90354259259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45991.90354259259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45991.90354259259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45991.90354259259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45991.90354259259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45991.90354259259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45991.90354259259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45991.90354259259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45991.90354259259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45991.90354259259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45991.90354259259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45991.90354259259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45991.90354259259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45991.90354259259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45991.90354259259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45991.90354259259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45991.90354259259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45991.90354259259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45991.90354259259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45991.90354259259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45991.90354259259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45991.90354259259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45991.90354259259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45991.90354259259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45991.90354259259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45991.90354259259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45991.90354259259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45991.90354259259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45991.90354259259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45991.90354259259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45991.90354259259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45991.90354259259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45991.90354259259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45991.90354259259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45991.90354259259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45991.90354259259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45991.90354259259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45991.90354259259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45991.90354259259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45991.90354259259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45991.90354259259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45991.90354259259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45991.90354259259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45991.90354259259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45991.90354259259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45991.90354259259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45991.90354259259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45991.90354259259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45991.90354259259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45991.90354259259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45991.90354259259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45991.90354259259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45991.90354259259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45991.90354259259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45991.90354259259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45991.90354259259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45991.90354259259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45991.90354259259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45991.90354259259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45991.90354259259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45991.90354259259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45991.90354259259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45991.90354259259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45991.90354259259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45991.90354259259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45991.90354259259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45991.90354259259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45991.90354259259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45991.90354259259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45991.90354259259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45991.90354259259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45991.90354259259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45991.90354259259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45991.90354259259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45991.90354259259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45991.90354259259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45991.90354259259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45991.90354259259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45991.90354259259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45991.90354259259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45991.90354259259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45991.90354259259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45991.90354259259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45991.90354259259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45991.90354259259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45991.90354259259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45991.90354259259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45991.90354259259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45991.90354259259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45991.90354259259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45991.90354259259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45991.90354259259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45991.90354259259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45991.90354259259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45991.90354259259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45991.90354259259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45991.90354259259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45991.90354259259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45991.90354259259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45991.90354259259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45991.90354259259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45991.90354259259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45991.90354259259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45991.90354259259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45991.90354259259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45991.90354259259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45991.90354259259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45991.90354259259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45991.90354259259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45991.90354259259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45991.90354259259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45991.90354259259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45991.90354259259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45991.90354259259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45991.90354259259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45991.90354259259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45991.90354259259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45991.90354259259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45991.90354259259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45991.90354259259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45991.90354259259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45991.90354259259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45991.90354259259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45991.90354259259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45991.90354259259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45991.90354259259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45991.90354259259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45991.90354259259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45991.90354259259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45991.90354259259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45991.90354259259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45991.90354259259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45991.90354259259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45991.90354259259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45991.90354259259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45991.90354259259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45991.90354259259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45991.90354259259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45991.90354259259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45991.90354259259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45991.90354259259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45991.90354259259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45991.90354259259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45991.90354259259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45991.90354259259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45991.90354259259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45991.90354259259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45991.90354259259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45991.90354259259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45991.90354259259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45991.90354259259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45991.90354259259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45991.90354259259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45991.90354259259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45991.90354259259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45991.90354259259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45991.90354259259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45991.90354259259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45991.90354259259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45991.90354259259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45991.90354259259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45991.90354259259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45991.90354259259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45991.90354259259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45991.90354259259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45991.90354259259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45991.90354259259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45991.90354259259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45991.90354259259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45991.90354259259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45991.90354259259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45991.90354259259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45991.90354259259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45991.90354259259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45991.90354259259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45991.90354259259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45991.90354259259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45991.90354259259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45991.90354259259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45991.90354259259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45991.90354259259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45991.90354259259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45991.90354259259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45991.90354259259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45991.90354259259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45991.90354259259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45991.90354259259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45991.90354259259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45991.90354259259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45991.90354259259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45991.90354259259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45991.90354259259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45991.90354259259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45991.90354259259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45991.90354259259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45991.90354259259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45991.90354259259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45991.90354259259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45991.90354259259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45991.90354259259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45991.90354259259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45991.90354259259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45991.90354259259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45991.90354259259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45991.90354259259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45991.90354259259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45991.90354259259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45991.90354259259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45991.90354259259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45991.90354259259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45991.90354259259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45991.90354259259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45991.90354259259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45991.90354259259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45991.90354259259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45991.90354259259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45991.90354259259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45991.90354259259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45991.90354259259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45991.90354259259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45991.90354259259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45991.90354259259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45991.90354259259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45991.90354259259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45991.90354259259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45991.90354259259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45991.90354259259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45991.90354259259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45991.90354259259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45991.90354259259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45991.90354259259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45991.90354259259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45991.90354259259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45991.90354259259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45991.90354259259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45991.90354259259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45991.90354259259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45991.90354259259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45991.90354259259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45991.90354259259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45991.90354259259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45991.90354259259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45991.90354259259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45991.90354259259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45991.90354259259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45991.90354259259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45991.90354259259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45991.90354259259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45991.90354259259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45991.90354259259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45991.90354259259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45991.90354259259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45991.90354259259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45991.90354259259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45991.90354259259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45991.90354259259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45991.90354259259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45991.90354259259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45991.90354259259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45991.90354259259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45991.90354259259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45991.90354259259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45991.90354259259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45991.90354259259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45991.90354259259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45991.90354259259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45991.90354259259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45991.90354259259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45991.90354259259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45991.90354259259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45991.90354259259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45991.90354259259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45991.90354259259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45991.90354259259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45991.90354259259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45991.90354259259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45991.90354259259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45991.90354259259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45991.90354259259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45991.90354259259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45991.90354259259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45991.90354259259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45991.90354259259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45991.90354259259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45991.90354259259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45991.90354259259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45991.90354259259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45991.90354259259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45991.90354259259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45991.90354259259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45991.90354259259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45991.90354259259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45991.90354259259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45991.90354259259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45991.90354259259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45991.90354259259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45991.90354259259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45991.90354259259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45991.90354259259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45991.90354259259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45991.90354259259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45991.90354259259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45991.90354259259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45991.90354259259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45991.90354259259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45991.90354259259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45991.90354259259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45991.90354259259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45991.90354259259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45991.90354259259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45991.90354259259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45991.90354259259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45991.90354259259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45991.90354259259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45991.90354259259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45991.90354259259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45991.90354259259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45991.90354259259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45991.90354259259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45991.90354259259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45991.90354259259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45991.90354259259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45991.90354259259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45991.90354259259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45991.90354259259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45991.90354259259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45991.90354259259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45991.90354259259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45991.90354259259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45991.90354259259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45991.90354259259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45991.90354259259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45991.90354259259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45991.90354259259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45991.90354259259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45991.90354259259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45991.90354259259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45991.90354259259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45991.90354259259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45991.90354259259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45991.90354259259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45991.90354259259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45991.90354259259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45991.90354259259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45991.90354259259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45991.90354259259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45991.90354259259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45991.90354259259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45991.90354259259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45991.90354259259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45991.90354259259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45991.90354259259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45991.90354259259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45991.90354259259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45991.90354259259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45991.90354259259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45991.90354259259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45991.90354259259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45991.90354259259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45991.90354259259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45991.90354259259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45991.90354259259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45991.90354259259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288.42282499999419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45991.90354259259</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45991.90354259259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45991.90354259259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45991.90354259259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45991.90354259259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45991.90354259259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45991.90354259259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45991.90354259259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45991.90354259259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45991.90354259259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45991.90354259259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45991.90354259259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45991.90354259259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45991.90354259259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45991.90354259259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45991.90354259259</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45991.90354259259</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45991.90354259259</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45991.90354259259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45991.90354259259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45991.90354259259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45991.90354259259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45991.90354259259</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45991.90354259259</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45991.90354259259</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45991.90354259259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45991.90354259259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45991.90354259259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45991.90354259259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45991.90354259259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45991.90354259259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45991.90354259259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45991.90354259259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45991.90354259259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45991.90354259259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45991.90354259259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45991.90354259259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45991.90354259259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45991.90354259259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45991.90354259259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45991.90354259259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45991.90354259259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45991.90354259259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45991.90354259259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45991.90354259259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45991.90354259259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45991.90354259259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45991.90354259259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45991.90354259259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45991.90354259259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45991.90354259259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45991.90354259259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45991.90354259259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45991.90354259259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45991.90354259259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45991.90354259259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45991.90354259259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45991.90354259259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45991.90354259259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45991.90354259259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45991.90354259259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45991.90354259259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45991.90354259259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45991.90354259259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45991.90354259259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45991.90354259259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45991.90354259259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45991.90354259259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45991.90354259259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45991.90354259259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45991.90354259259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45991.90354259259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45991.90354259259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45991.90354259259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45991.90354259259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45991.90354259259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45991.90354259259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45991.90354259259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45991.90354259259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45991.90354259259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45991.90354259259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45991.90354259259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45991.90354259259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45991.90354259259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45991.90354259259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45991.90354259259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45991.90354259259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45991.90354259259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45991.90354259259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45991.90354259259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45991.90354259259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45991.90354259259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45991.90354259259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45991.90354259259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45991.90354259259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45991.90354259259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45991.90354259259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45991.90354259259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45991.90354259259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45991.90354259259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45991.90354259259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45991.90354259259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45991.90354259259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45991.90354259259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45991.90354259259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45991.90354259259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45991.90354259259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45991.90354259259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45991.90354259259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45991.90354259259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45991.90354259259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45991.90354259259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45991.90354259259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45991.90354259259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45991.90354259259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45991.90354259259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45991.90354259259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45991.90354259259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45991.90354259259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45991.90354259259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45991.90354259259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45991.90354259259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45991.90354259259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45991.90354259259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45991.90354259259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45991.90354259259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45991.90354259259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45991.90354259259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45991.90354259259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45991.90354259259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45991.90354259259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45991.90354259259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45991.90354259259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45991.90354259259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45991.90354259259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45991.90354259259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45991.90354259259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45991.90354259259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45991.90354259259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45991.90354259259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45991.90354259259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45991.90354259259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45991.90354259259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45991.90354259259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45991.90354259259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45991.90354259259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45991.90354259259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45991.90354259259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45991.90354259259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45991.90354259259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45991.90354259259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45991.90354259259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45991.90354259259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45991.90354259259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45991.90354259259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45991.90354259259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45991.90354259259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45991.90354259259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45991.90354259259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45991.90354259259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45991.90354259259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45991.90354259259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45991.90354259259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45991.90354259259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45991.90354259259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45991.90354259259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45991.90354259259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45991.90354259259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45991.90354259259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45991.90354259259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45991.90354259259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45991.90354259259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45991.90354259259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45991.90354259259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45991.90354259259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45991.90354259259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45991.90354259259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45991.90354259259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45991.90354259259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45991.90354259259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45991.90354259259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45991.90354259259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45991.90354259259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45991.90354259259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45991.90354259259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45991.90354259259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45991.90354259259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45991.90354259259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45991.90354259259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45991.90354259259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45991.90354259259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45991.90354259259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45991.90354259259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45991.90354259259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45991.90354259259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45991.90354259259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45991.90354259259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45991.90354259259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45991.90354259259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45991.90354259259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45991.90354259259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45991.90354259259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45991.90354259259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45991.90354259259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45991.90354259259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45991.90354259259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45991.90354259259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45991.90354259259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45991.90354259259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45991.90354259259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45991.90354259259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45991.90354259259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45991.90354259259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45991.90354259259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45991.90354259259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45991.90354259259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45991.90354259259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45991.90354259259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45991.90354259259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45991.90354259259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45991.90354259259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45991.90354259259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45991.90354259259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45991.90354259259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45991.90354259259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45991.90354259259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45991.90354259259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45991.90354259259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45991.90354259259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45991.90354259259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45991.90354259259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45991.90354259259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45991.90354259259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45991.90354259259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45991.90354259259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45991.90354259259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45991.90354259259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45991.90354259259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45991.90354259259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45991.90354259259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45991.90354259259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45991.90354259259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45991.90354259259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45991.90354259259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45991.90354259259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45991.90354259259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45991.90354259259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45991.90354259259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45991.90354259259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45991.90354259259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45991.90354259259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45991.90354259259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45991.90354259259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45991.90354259259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45991.90354259259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45991.90354259259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45991.90354259259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45991.90354259259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45991.90354259259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45991.90354259259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45991.90354259259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45991.90354259259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45991.90354259259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45991.90354259259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45991.90354259259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45991.90354259259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45991.90354259259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45991.90354259259</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100.07148240740207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65.714665277773747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43.242431481477979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10.530243981476815</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45991.90354259259</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45991.90354259259</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45991.90354259259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45991.90354259259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45991.90354259259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45991.90354259259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45991.90354259259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45991.90354259259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45991.90354259259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45991.90354259259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45991.90354259259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45991.90354259259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45991.90354259259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45991.90354259259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45991.90354259259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45991.90354259259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45991.90354259259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45991.90354259259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45991.90354259259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45991.90354259259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45991.90354259259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45991.90354259259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45991.90354259259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45991.90354259259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45991.90354259259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45991.90354259259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45991.90354259259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45991.90354259259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45991.90354259259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45991.90354259259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45991.90354259259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45991.90354259259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45991.90354259259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45991.90354259259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45991.90354259259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45991.90354259259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45991.90354259259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45991.90354259259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45991.90354259259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45991.90354259259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45991.90354259259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45991.90354259259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45991.90354259259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45991.90354259259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45991.90354259259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45991.90354259259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45991.90354259259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45991.90354259259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45991.90354259259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45991.90354259259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45991.90354259259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45991.90354259259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45991.90354259259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45991.90354259259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45991.90354259259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45991.90354259259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45991.90354259259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45991.90354259259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45991.90354259259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45991.90354259259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45991.90354259259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45991.90354259259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45991.90354259259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45991.90354259259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45991.90354259259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45991.90354259259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45991.90354259259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45991.90354259259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45991.90354259259</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45991.90354259259</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1"/>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4"/>
      <c r="E2" s="106"/>
      <c r="F2" s="121"/>
      <c r="G2" s="72">
        <f ca="1">IFERROR(NOW()-F2,"-")</f>
        <v>45991.90354259259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45991.90354259259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45991.90354259259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45991.90354259259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45991.90354259259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45991.90354259259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45991.90354259259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45991.90354259259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45991.90354259259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45991.90354259259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45991.90354259259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45991.90354259259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45991.90354259259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45991.90354259259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45991.90354259259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45991.90354259259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45991.90354259259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45991.90354259259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45991.90354259259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45991.90354259259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45991.90354259259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45991.90354259259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45991.90354259259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45991.90354259259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45991.90354259259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45991.90354259259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45991.90354259259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45991.90354259259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45991.90354259259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45991.90354259259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45991.90354259259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45991.90354259259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45991.90354259259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45991.90354259259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45991.90354259259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45991.90354259259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45991.90354259259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45991.90354259259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45991.90354259259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45991.90354259259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45991.90354259259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45991.90354259259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45991.90354259259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45991.90354259259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45991.90354259259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45991.90354259259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45991.90354259259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45991.90354259259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45991.90354259259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45991.90354259259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45991.90354259259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45991.90354259259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45991.90354259259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45991.90354259259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45991.90354259259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45991.90354259259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45991.90354259259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45991.90354259259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45991.90354259259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45991.90354259259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45991.90354259259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45991.90354259259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45991.90354259259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45991.90354259259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45991.90354259259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45991.90354259259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45991.90354259259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45991.90354259259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45991.90354259259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45991.90354259259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45991.90354259259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45991.90354259259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45991.90354259259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45991.90354259259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45991.90354259259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45991.90354259259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45991.90354259259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45991.90354259259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45991.90354259259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45991.90354259259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45991.90354259259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45991.90354259259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45991.90354259259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45991.90354259259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45991.90354259259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45991.90354259259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45991.90354259259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45991.90354259259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45991.90354259259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45991.90354259259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45991.90354259259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45991.90354259259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45991.90354259259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45991.90354259259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45991.90354259259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45991.90354259259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45991.90354259259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45991.90354259259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45991.90354259259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45991.90354259259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45991.90354259259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45991.90354259259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45991.90354259259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45991.90354259259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45991.90354259259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45991.90354259259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45991.90354259259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45991.90354259259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45991.90354259259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45991.90354259259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45991.90354259259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45991.90354259259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45991.90354259259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45991.90354259259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45991.90354259259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45991.90354259259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45991.90354259259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45991.90354259259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45991.90354259259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45991.90354259259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45991.90354259259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45991.90354259259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45991.90354259259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45991.90354259259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45991.90354259259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45991.90354259259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45991.90354259259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45991.90354259259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45991.90354259259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45991.90354259259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45991.90354259259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45991.90354259259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45991.90354259259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45991.90354259259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45991.90354259259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45991.90354259259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45991.90354259259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45991.90354259259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45991.90354259259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45991.90354259259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45991.90354259259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45991.90354259259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45991.90354259259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45991.90354259259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45991.90354259259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45991.90354259259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45991.90354259259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45991.90354259259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45991.90354259259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45991.90354259259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45991.90354259259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45991.90354259259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45991.90354259259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45991.90354259259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45991.90354259259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45991.90354259259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45991.90354259259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45991.90354259259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45991.90354259259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45991.90354259259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45991.90354259259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45991.90354259259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45991.90354259259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45991.90354259259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45991.90354259259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45991.90354259259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45991.90354259259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45991.90354259259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45991.90354259259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45991.90354259259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45991.90354259259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45991.90354259259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45991.90354259259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45991.90354259259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45991.90354259259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45991.90354259259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45991.90354259259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45991.90354259259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45991.90354259259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45991.90354259259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45991.90354259259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45991.90354259259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45991.90354259259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45991.90354259259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45991.90354259259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45991.90354259259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45991.90354259259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45991.90354259259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45991.90354259259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45991.90354259259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45991.90354259259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45991.90354259259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45991.90354259259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45991.90354259259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45991.90354259259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45991.90354259259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45991.90354259259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45991.90354259259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45991.90354259259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45991.90354259259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45991.90354259259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45991.90354259259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45991.90354259259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45991.90354259259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45991.90354259259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45991.90354259259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45991.90354259259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45991.90354259259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45991.90354259259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45991.90354259259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45991.90354259259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45991.90354259259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45991.90354259259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45991.90354259259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45991.90354259259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45991.90354259259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45991.90354259259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45991.90354259259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45991.90354259259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45991.90354259259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45991.90354259259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45991.90354259259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45991.90354259259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45991.90354259259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45991.90354259259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45991.90354259259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45991.90354259259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45991.90354259259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45991.90354259259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45991.90354259259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45991.90354259259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45991.90354259259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45991.90354259259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45991.90354259259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45991.90354259259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45991.90354259259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45991.90354259259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45991.90354259259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45991.90354259259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45991.90354259259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45991.90354259259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45991.90354259259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45991.90354259259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45991.90354259259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45991.90354259259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45991.90354259259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45991.90354259259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45991.90354259259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45991.90354259259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45991.90354259259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45991.90354259259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45991.90354259259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45991.90354259259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45991.90354259259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45991.90354259259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45991.90354259259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45991.90354259259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45991.90354259259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45991.90354259259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45991.90354259259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45991.90354259259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45991.90354259259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45991.90354259259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45991.90354259259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45991.90354259259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45991.90354259259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45991.90354259259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45991.90354259259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45991.90354259259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45991.90354259259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45991.90354259259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45991.90354259259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45991.90354259259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45991.90354259259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45991.90354259259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45991.90354259259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45991.90354259259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45991.90354259259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45991.90354259259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45991.90354259259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45991.90354259259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45991.90354259259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45991.90354259259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45991.90354259259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45991.90354259259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45991.90354259259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45991.90354259259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45991.90354259259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45991.90354259259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45991.90354259259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45991.90354259259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45991.90354259259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45991.90354259259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45991.90354259259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45991.90354259259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45991.90354259259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45991.90354259259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45991.90354259259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45991.90354259259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45991.90354259259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45991.90354259259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45991.90354259259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45991.90354259259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45991.90354259259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45991.90354259259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45991.90354259259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45991.90354259259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45991.90354259259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45991.90354259259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45991.90354259259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45991.90354259259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45991.90354259259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45991.90354259259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45991.90354259259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45991.90354259259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45991.90354259259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45991.90354259259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45991.90354259259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45991.90354259259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45991.90354259259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45991.90354259259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45991.90354259259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45991.90354259259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45991.90354259259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45991.90354259259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45991.90354259259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45991.90354259259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45991.90354259259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45991.90354259259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45991.90354259259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45991.90354259259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45991.90354259259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45991.90354259259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45991.90354259259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45991.90354259259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45991.90354259259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45991.90354259259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45991.90354259259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45991.90354259259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45991.90354259259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45991.90354259259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45991.90354259259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45991.90354259259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45991.90354259259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45991.90354259259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45991.90354259259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45991.90354259259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45991.90354259259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45991.90354259259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45991.90354259259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45991.90354259259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45991.90354259259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45991.90354259259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45991.90354259259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45991.90354259259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45991.90354259259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45991.90354259259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45991.90354259259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45991.90354259259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45991.90354259259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45991.90354259259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45991.90354259259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45991.90354259259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45991.90354259259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45991.90354259259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45991.90354259259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45991.90354259259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45991.90354259259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45991.90354259259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45991.90354259259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45991.90354259259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45991.90354259259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45991.90354259259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45991.90354259259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45991.90354259259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45991.90354259259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45991.90354259259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45991.90354259259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45991.90354259259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45991.90354259259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45991.90354259259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45991.90354259259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45991.90354259259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45991.90354259259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45991.90354259259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45991.90354259259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45991.90354259259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45991.90354259259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45991.90354259259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45991.90354259259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45991.90354259259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45991.90354259259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45991.90354259259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45991.90354259259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45991.90354259259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45991.90354259259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45991.90354259259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45991.90354259259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45991.90354259259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45991.90354259259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45991.90354259259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45991.90354259259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45991.90354259259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45991.90354259259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45991.90354259259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45991.90354259259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45991.90354259259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45991.90354259259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45991.90354259259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45991.90354259259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45991.90354259259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45991.90354259259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45991.90354259259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45991.90354259259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45991.90354259259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45991.90354259259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45991.90354259259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45991.90354259259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45991.90354259259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45991.90354259259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45991.90354259259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45991.90354259259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45991.90354259259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45991.90354259259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45991.90354259259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45991.90354259259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45991.90354259259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45991.90354259259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45991.90354259259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45991.90354259259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45991.90354259259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45991.90354259259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45991.90354259259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45991.90354259259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45991.90354259259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45991.90354259259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45991.90354259259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45991.90354259259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45991.90354259259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45991.90354259259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45991.90354259259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45991.90354259259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45991.90354259259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45991.90354259259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45991.90354259259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45991.90354259259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45991.90354259259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45991.90354259259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45991.90354259259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45991.90354259259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45991.90354259259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45991.90354259259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45991.90354259259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45991.90354259259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45991.90354259259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45991.90354259259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45991.90354259259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45991.90354259259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45991.90354259259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45991.90354259259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45991.90354259259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45991.90354259259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45991.90354259259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45991.90354259259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45991.90354259259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45991.90354259259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45991.90354259259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45991.90354259259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45991.90354259259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45991.90354259259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45991.90354259259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45991.90354259259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45991.90354259259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45991.90354259259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45991.90354259259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45991.90354259259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45991.90354259259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45991.90354259259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45991.90354259259</v>
      </c>
      <c r="H480" s="121"/>
      <c r="I480" s="119" t="str">
        <f>IFERROR(VLOOKUP(D480,DB!A:F,6,0),"")</f>
        <v/>
      </c>
      <c r="J480" s="119" t="str">
        <f>IFERROR(VLOOKUP(D480,DB!A:G,7,0),"")</f>
        <v/>
      </c>
      <c r="K480" s="122"/>
      <c r="L480" s="137" t="str">
        <f>IFERROR(VLOOKUP(D480,DB!A:I,9,0),"")</f>
        <v/>
      </c>
    </row>
    <row r="481" spans="1:12" ht="31.5" customHeight="1">
      <c r="A481" s="143"/>
      <c r="B481" s="144" t="str">
        <f>IFERROR(VLOOKUP(D481,DB!A:K,11,0),"")</f>
        <v/>
      </c>
      <c r="C481" s="145"/>
      <c r="D481" s="144"/>
      <c r="E481" s="142"/>
      <c r="F481" s="146"/>
      <c r="G481" s="147">
        <f ca="1">IFERROR(NOW()-F481,"-")</f>
        <v>45991.90354259259</v>
      </c>
      <c r="H481" s="146"/>
      <c r="I481" s="144" t="str">
        <f>IFERROR(VLOOKUP(D481,DB!A:F,6,0),"")</f>
        <v/>
      </c>
      <c r="J481" s="144" t="str">
        <f>IFERROR(VLOOKUP(D481,DB!A:G,7,0),"")</f>
        <v/>
      </c>
      <c r="K481" s="148"/>
      <c r="L481" s="149" t="str">
        <f>IFERROR(VLOOKUP(D481,DB!A:I,9,0),"")</f>
        <v/>
      </c>
    </row>
  </sheetData>
  <dataValidations count="2">
    <dataValidation allowBlank="1" showInputMessage="1" showErrorMessage="1" sqref="E1" xr:uid="{9E1BC488-8814-4F8A-8DBE-742B3278AB71}"/>
    <dataValidation type="list" allowBlank="1" showInputMessage="1" showErrorMessage="1" sqref="E2:E4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2025-11-30T18:42:53Z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