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55" documentId="120_S{2AC9BD13-BADA-5192-A53E-5A8FF88502F6}" xr6:coauthVersionLast="47" xr6:coauthVersionMax="47" xr10:uidLastSave="{D97D3116-4CB4-460F-8EB9-6196EE29FD5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<sst xmlns="http://schemas.openxmlformats.org/spreadsheetml/2006/main" count="180282" uniqueCount="39126">
  <si>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</si>
  <si>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</si>
  <si>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</si>
  <si>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</si>
  <si>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</si>
  <si>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</si>
  <si>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</si>
  <si>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</si>
  <si>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</si>
  <si>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</si>
  <si>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</si>
  <si>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</si>
  <si>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</si>
  <si>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</si>
  <si>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</si>
  <si>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</si>
  <si>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</si>
  <si>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</si>
  <si>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</si>
  <si>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</si>
  <si>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</si>
  <si>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</si>
  <si>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</si>
  <si>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</si>
  <si>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</si>
  <si>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</si>
  <si>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</si>
  <si>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</si>
  <si>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</si>
  <si>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</si>
  <si>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</si>
  <si>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</si>
  <si>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</si>
  <si>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</si>
  <si>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</si>
  <si>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</si>
  <si>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</si>
  <si>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</si>
  <si>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</si>
  <si>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</si>
  <si>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</si>
  <si>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</si>
  <si>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</si>
  <si>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</si>
  <si>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</si>
  <si>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</si>
  <si>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</si>
  <si>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</si>
  <si>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</si>
  <si>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</si>
  <si>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</si>
  <si>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</si>
  <si>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</si>
  <si>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</si>
  <si>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</si>
  <si>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</si>
  <si>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</si>
  <si>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</si>
  <si>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</si>
  <si>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</si>
  <si>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</si>
  <si>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</si>
  <si>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</si>
  <si>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</si>
  <si>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</si>
  <si>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</si>
  <si>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</si>
  <si>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</si>
  <si>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</si>
  <si>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</si>
  <si>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</si>
  <si>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</si>
  <si>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</si>
  <si>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</si>
  <si>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</si>
  <si>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</si>
  <si>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</si>
  <si>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</si>
  <si>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</si>
  <si>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</si>
  <si>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</si>
  <si>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</si>
  <si>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</si>
  <si>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</si>
  <si>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</si>
  <si>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</si>
  <si>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</si>
  <si>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</si>
  <si>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</si>
  <si>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</si>
  <si>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</si>
  <si>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</si>
  <si>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</si>
  <si>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</si>
  <si>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</si>
  <si>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</si>
  <si>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</si>
  <si>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</si>
  <si>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</si>
  <si>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</si>
  <si>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</si>
  <si>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</si>
  <si>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</si>
  <si>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</si>
  <si>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</si>
  <si>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</si>
  <si>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</si>
  <si>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</si>
  <si>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</si>
  <si>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</si>
  <si>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</si>
  <si>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</si>
  <si>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</si>
  <si>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</si>
  <si>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</si>
  <si>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</si>
  <si>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</si>
  <si>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</si>
  <si>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</si>
  <si>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</si>
  <si>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</si>
  <si>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</si>
  <si>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</si>
  <si>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</si>
  <si>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</si>
  <si>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</si>
  <si>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</si>
  <si>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</si>
  <si>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</si>
  <si>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</si>
  <si>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</si>
  <si>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</si>
  <si>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</si>
  <si>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</si>
  <si>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</si>
  <si>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</si>
  <si>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</si>
  <si>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</si>
  <si>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</si>
  <si>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</si>
  <si>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</si>
  <si>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</si>
  <si>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</si>
  <si>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</si>
  <si>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</si>
  <si>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</si>
  <si>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</si>
  <si>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</si>
  <si>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</si>
  <si>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</si>
  <si>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</si>
  <si>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</si>
  <si>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</si>
  <si>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</si>
  <si>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</si>
  <si>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</si>
  <si>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</si>
  <si>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</si>
  <si>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</si>
  <si>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</si>
  <si>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</si>
  <si>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</si>
  <si>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</si>
  <si>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</si>
  <si>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</si>
  <si>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</si>
  <si>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</si>
  <si>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</si>
  <si>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</si>
  <si>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</si>
  <si>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</si>
  <si>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</si>
  <si>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</si>
  <si>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</si>
  <si>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</si>
  <si>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</si>
  <si>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</si>
  <si>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</si>
  <si>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</si>
  <si>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</si>
  <si>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</si>
  <si>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</si>
  <si>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</si>
  <si>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</si>
  <si>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</si>
  <si>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</si>
  <si>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</si>
  <si>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</si>
  <si>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</si>
  <si>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</si>
  <si>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</si>
  <si>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</si>
  <si>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</si>
  <si>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</si>
  <si>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</si>
  <si>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</si>
  <si>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</si>
  <si>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</si>
  <si>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</si>
  <si>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</si>
  <si>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</si>
  <si>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</si>
  <si>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</si>
  <si>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</si>
  <si>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</si>
  <si>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</si>
  <si>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</si>
  <si>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</si>
  <si>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</si>
  <si>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</si>
  <si>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</si>
  <si>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</si>
  <si>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</si>
  <si>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</si>
  <si>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</si>
  <si>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</si>
  <si>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</si>
  <si>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</si>
  <si>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</si>
  <si>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</si>
  <si>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</si>
  <si>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</si>
  <si>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</si>
  <si>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</si>
  <si>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</si>
  <si>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</si>
  <si>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</si>
  <si>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</si>
  <si>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</si>
  <si>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</si>
  <si>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</si>
  <si>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</si>
  <si>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</si>
  <si>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</si>
  <si>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</si>
  <si>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</si>
  <si>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</si>
  <si>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</si>
  <si>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</si>
  <si>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</si>
  <si>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</si>
  <si>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</si>
  <si>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</si>
  <si>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</si>
  <si>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</si>
  <si>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</si>
  <si>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</si>
  <si>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</si>
  <si>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</si>
  <si>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</si>
  <si>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</si>
  <si>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</si>
  <si>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</si>
  <si>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</si>
  <si>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</si>
  <si>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</si>
  <si>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</si>
  <si>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</si>
  <si>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</si>
  <si>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</si>
  <si>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</si>
  <si>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</si>
  <si>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</si>
  <si>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</si>
  <si>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</si>
  <si>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</si>
  <si>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</si>
  <si>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</si>
  <si>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</si>
  <si>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</si>
  <si>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</si>
  <si>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</si>
  <si>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</si>
  <si>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</si>
  <si>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</si>
  <si>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</si>
  <si>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</si>
  <si>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</si>
  <si>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</si>
  <si>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</si>
  <si>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</si>
  <si>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</si>
  <si>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</si>
  <si>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</si>
  <si>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</si>
  <si>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</si>
  <si>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</si>
  <si>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</si>
  <si>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</si>
  <si>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</si>
  <si>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</si>
  <si>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</si>
  <si>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</si>
  <si>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</si>
  <si>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</si>
  <si>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</si>
  <si>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</si>
  <si>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</si>
  <si>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</si>
  <si>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</si>
  <si>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</si>
  <si>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</si>
  <si>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</si>
  <si>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</si>
  <si>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</si>
  <si>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</si>
  <si>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</si>
  <si>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</si>
  <si>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</si>
  <si>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</si>
  <si>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</si>
  <si>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</si>
  <si>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</si>
  <si>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</si>
  <si>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</si>
  <si>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</si>
  <si>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</si>
  <si>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</si>
  <si>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</si>
  <si>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</si>
  <si>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</si>
  <si>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</si>
  <si>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</si>
  <si>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</si>
  <si>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</si>
  <si>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</si>
  <si>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</si>
  <si>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</si>
  <si>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</si>
  <si>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</si>
  <si>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</si>
  <si>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</si>
  <si>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</si>
  <si>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</si>
  <si>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</si>
  <si>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</si>
  <si>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</si>
  <si>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</si>
  <si>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</si>
  <si>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</si>
  <si>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</si>
  <si>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</si>
  <si>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</si>
  <si>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</si>
  <si>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</si>
  <si>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</si>
  <si>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</si>
  <si>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</si>
  <si>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</si>
  <si>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</si>
  <si>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</si>
  <si>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</si>
  <si>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</si>
  <si>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</si>
  <si>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</si>
  <si>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</si>
  <si>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</si>
  <si>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</si>
  <si>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</si>
  <si>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</si>
  <si>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</si>
  <si>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</si>
  <si>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</si>
  <si>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</si>
  <si>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</si>
  <si>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</si>
  <si>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</si>
  <si>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</si>
  <si>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</si>
  <si>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</si>
  <si>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</si>
  <si>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</si>
  <si>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</si>
  <si>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</si>
  <si>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</si>
  <si>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</si>
  <si>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</si>
  <si>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</si>
  <si>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</si>
  <si>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</si>
  <si>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</si>
  <si>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</si>
  <si>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</si>
  <si>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</si>
  <si>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</si>
  <si>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</si>
  <si>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</si>
  <si>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</si>
  <si>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</si>
  <si>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</si>
  <si>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</si>
  <si>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</si>
  <si>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</si>
  <si>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</si>
  <si>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</si>
  <si>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</si>
  <si>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</si>
  <si>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</si>
  <si>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</si>
  <si>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</si>
  <si>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</si>
  <si>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</si>
  <si>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</si>
  <si>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</si>
  <si>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</si>
  <si>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</si>
  <si>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</si>
  <si>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</si>
  <si>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</si>
  <si>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</si>
  <si>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</si>
  <si>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</si>
  <si>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</si>
  <si>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</si>
  <si>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</si>
  <si>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</si>
  <si>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</si>
  <si>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</si>
  <si>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</si>
  <si>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</si>
  <si>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</si>
  <si>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</si>
  <si>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</si>
  <si>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</si>
  <si>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</si>
  <si>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</si>
  <si>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</si>
  <si>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</si>
  <si>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</si>
  <si>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</si>
  <si>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</si>
  <si>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</si>
  <si>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</si>
  <si>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</si>
  <si>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</si>
  <si>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</si>
  <si>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</si>
  <si>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</si>
  <si>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</si>
  <si>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</si>
  <si>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</si>
  <si>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</si>
  <si>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</si>
  <si>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</si>
  <si>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</si>
  <si>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</si>
  <si>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</si>
  <si>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</si>
  <si>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</si>
  <si>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</si>
  <si>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</si>
  <si>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</si>
  <si>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</si>
  <si>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</si>
  <si>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</si>
  <si>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</si>
  <si>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</si>
  <si>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</si>
  <si>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</si>
  <si>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</si>
  <si>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</si>
  <si>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</si>
  <si>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</si>
  <si>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</si>
  <si>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</si>
  <si>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</si>
  <si>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</si>
  <si>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</si>
  <si>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</si>
  <si>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</si>
  <si>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</si>
  <si>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</si>
  <si>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</si>
  <si>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</si>
  <si>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</si>
  <si>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</si>
  <si>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</si>
  <si>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</si>
  <si>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</si>
  <si>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</si>
  <si>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</si>
  <si>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</si>
  <si>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</si>
  <si>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</si>
  <si>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</si>
  <si>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</si>
  <si>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</si>
  <si>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</si>
  <si>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</si>
  <si>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</si>
  <si>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</si>
  <si>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</si>
  <si>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</si>
  <si>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</si>
  <si>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</si>
  <si>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</si>
  <si>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</si>
  <si>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</si>
  <si>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</si>
  <si>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</si>
  <si>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</si>
  <si>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</si>
  <si>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</si>
  <si>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</si>
  <si>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</si>
  <si>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</si>
  <si>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</si>
  <si>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</si>
  <si>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</si>
  <si>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</si>
  <si>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</si>
  <si>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</si>
  <si>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</si>
  <si>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</si>
  <si>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</si>
  <si>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</si>
  <si>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</si>
  <si>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</si>
  <si>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</si>
  <si>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</si>
  <si>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</si>
  <si>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</si>
  <si>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</si>
  <si>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</si>
  <si>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</si>
  <si>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</si>
  <si>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</si>
  <si>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</si>
  <si>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</si>
  <si>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</si>
  <si>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</si>
  <si>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</si>
  <si>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</si>
  <si>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</si>
  <si>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</si>
  <si>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</si>
  <si>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</si>
  <si>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</si>
  <si>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</si>
  <si>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</si>
  <si>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</si>
  <si>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</si>
  <si>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</si>
  <si>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</si>
  <si>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</si>
  <si>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</si>
  <si>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</si>
  <si>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</si>
  <si>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</si>
  <si>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</si>
  <si>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</si>
  <si>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</si>
  <si>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</si>
  <si>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</si>
  <si>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</si>
  <si>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</si>
  <si>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</si>
  <si>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</si>
  <si>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</si>
  <si>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</si>
  <si>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</si>
  <si>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</si>
  <si>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</si>
  <si>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</si>
  <si>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</si>
  <si>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</si>
  <si>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</si>
  <si>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</si>
  <si>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</si>
  <si>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</si>
  <si>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</si>
  <si>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</si>
  <si>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</si>
  <si>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</si>
  <si>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</si>
  <si>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</si>
  <si>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</si>
  <si>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</si>
  <si>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</si>
  <si>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</si>
  <si>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</si>
  <si>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</si>
  <si>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</si>
  <si>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</si>
  <si>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</si>
  <si>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</si>
  <si>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</si>
  <si>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</si>
  <si>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</si>
  <si>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</si>
  <si>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</si>
  <si>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</si>
  <si>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</si>
  <si>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</si>
  <si>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</si>
  <si>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</si>
  <si>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</si>
  <si>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</si>
  <si>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</si>
  <si>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</si>
  <si>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</si>
  <si>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</si>
  <si>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</si>
  <si>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</si>
  <si>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</si>
  <si>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</si>
  <si>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</si>
  <si>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</si>
  <si>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</si>
  <si>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</si>
  <si>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</si>
  <si>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</si>
  <si>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</si>
  <si>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</si>
  <si>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</si>
  <si>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</si>
  <si>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</si>
  <si>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</si>
  <si>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</si>
  <si>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</si>
  <si>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</si>
  <si>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</si>
  <si>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</si>
  <si>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</si>
  <si>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</si>
  <si>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</si>
  <si>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</si>
  <si>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</si>
  <si>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</si>
  <si>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</si>
  <si>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</si>
  <si>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</si>
  <si>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</si>
  <si>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</si>
  <si>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</si>
  <si>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</si>
  <si>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</si>
  <si>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</si>
  <si>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</si>
  <si>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</si>
  <si>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</si>
  <si>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</si>
  <si>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</si>
  <si>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</si>
  <si>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</si>
  <si>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</si>
  <si>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</si>
  <si>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</si>
  <si>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</si>
  <si>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</si>
  <si>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</si>
  <si>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</si>
  <si>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</si>
  <si>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</si>
  <si>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</si>
  <si>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</si>
  <si>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</si>
  <si>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</si>
  <si>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</si>
  <si>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</si>
  <si>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</si>
  <si>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</si>
  <si>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</si>
  <si>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</si>
  <si>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</si>
  <si>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</si>
  <si>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</si>
  <si>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</si>
  <si>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</si>
  <si>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</si>
  <si>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</si>
  <si>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</si>
  <si>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</si>
  <si>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</si>
  <si>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</si>
  <si>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</si>
  <si>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</si>
  <si>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</si>
  <si>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</si>
  <si>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</si>
  <si>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</si>
  <si>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</si>
  <si>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</si>
  <si>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</si>
  <si>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</si>
  <si>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</si>
  <si>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</si>
  <si>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</si>
  <si>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</si>
  <si>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</si>
  <si>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</si>
  <si>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</si>
  <si>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</si>
  <si>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</si>
  <si>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</si>
  <si>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</si>
  <si>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</si>
  <si>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</si>
  <si>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</si>
  <si>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</si>
  <si>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</si>
  <si>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</si>
  <si>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</si>
  <si>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</si>
  <si>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</si>
  <si>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</si>
  <si>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</si>
  <si>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</si>
  <si>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</si>
  <si>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</si>
  <si>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</si>
  <si>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</si>
  <si>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</si>
  <si>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</si>
  <si>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</si>
  <si>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</si>
  <si>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</si>
  <si>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</si>
  <si>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</si>
  <si>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</si>
  <si>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</si>
  <si>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</si>
  <si>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</si>
  <si>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</si>
  <si>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</si>
  <si>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</si>
  <si>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</si>
  <si>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</si>
  <si>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</si>
  <si>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</si>
  <si>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</si>
  <si>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</si>
  <si>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</si>
  <si>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</si>
  <si>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</si>
  <si>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</si>
  <si>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</si>
  <si>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</si>
  <si>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</si>
  <si>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</si>
  <si>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</si>
  <si>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</si>
  <si>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</si>
  <si>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</si>
  <si>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</si>
  <si>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</si>
  <si>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</si>
  <si>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</si>
  <si>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</si>
  <si>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</si>
  <si>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</si>
  <si>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</si>
  <si>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</si>
  <si>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</si>
  <si>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</si>
  <si>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</si>
  <si>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</si>
  <si>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</si>
  <si>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</si>
  <si>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</si>
  <si>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</si>
  <si>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</si>
  <si>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</si>
  <si>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</si>
  <si>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</si>
  <si>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</si>
  <si>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</si>
  <si>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</si>
  <si>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</si>
  <si>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</si>
  <si>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</si>
  <si>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</si>
  <si>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</si>
  <si>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</si>
  <si>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</si>
  <si>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</si>
  <si>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</si>
  <si>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</si>
  <si>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</si>
  <si>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</si>
  <si>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</si>
  <si>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</si>
  <si>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</si>
  <si>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</si>
  <si>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</si>
  <si>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</si>
  <si>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</si>
  <si>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</si>
  <si>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</si>
  <si>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</si>
  <si>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</si>
  <si>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</si>
  <si>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</si>
  <si>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</si>
  <si>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</si>
  <si>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</si>
  <si>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</si>
  <si>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</si>
  <si>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</si>
  <si>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</si>
  <si>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</si>
  <si>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</si>
  <si>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</si>
  <si>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</si>
  <si>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</si>
  <si>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</si>
  <si>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</si>
  <si>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</si>
  <si>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</si>
  <si>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</si>
  <si>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</si>
  <si>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</si>
  <si>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</si>
  <si>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</si>
  <si>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</si>
  <si>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</si>
  <si>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</si>
  <si>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</si>
  <si>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</si>
  <si>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</si>
  <si>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</si>
  <si>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</si>
  <si>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</si>
  <si>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</si>
  <si>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</si>
  <si>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</si>
  <si>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</si>
  <si>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</si>
  <si>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</si>
  <si>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</si>
  <si>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</si>
  <si>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</si>
  <si>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</si>
  <si>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</si>
  <si>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</si>
  <si>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</si>
  <si>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</si>
  <si>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</si>
  <si>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</si>
  <si>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</si>
  <si>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</si>
  <si>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</si>
  <si>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</si>
  <si>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</si>
  <si>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</si>
  <si>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</si>
  <si>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</si>
  <si>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</si>
  <si>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</si>
  <si>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</si>
  <si>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</si>
  <si>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</si>
  <si>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</si>
  <si>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</si>
  <si>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</si>
  <si>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</si>
  <si>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</si>
  <si>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</si>
  <si>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</si>
  <si>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</si>
  <si>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</si>
  <si>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</si>
  <si>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</si>
  <si>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</si>
  <si>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</si>
  <si>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</si>
  <si>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</si>
  <si>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</si>
  <si>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</si>
  <si>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</si>
  <si>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</si>
  <si>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</si>
  <si>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</si>
  <si>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</si>
  <si>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</si>
  <si>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</si>
  <si>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</si>
  <si>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</si>
  <si>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</si>
  <si>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</si>
  <si>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</si>
  <si>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</si>
  <si>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</si>
  <si>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</si>
  <si>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</si>
  <si>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</si>
  <si>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</si>
  <si>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</si>
  <si>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</si>
  <si>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</si>
  <si>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</si>
  <si>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</si>
  <si>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</si>
  <si>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</si>
  <si>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</si>
  <si>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</si>
  <si>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</si>
  <si>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</si>
  <si>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</si>
  <si>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</si>
  <si>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</si>
  <si>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</si>
  <si>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</si>
  <si>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</si>
  <si>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</si>
  <si>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</si>
  <si>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</si>
  <si>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</si>
  <si>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</si>
  <si>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</si>
  <si>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</si>
  <si>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</si>
  <si>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</si>
  <si>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</si>
  <si>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</si>
  <si>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</si>
  <si>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</si>
  <si>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</si>
  <si>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</si>
  <si>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</si>
  <si>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</si>
  <si>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</si>
  <si>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</si>
  <si>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</si>
  <si>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</si>
  <si>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</si>
  <si>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</si>
  <si>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</si>
  <si>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</si>
  <si>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</si>
  <si>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</si>
  <si>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</si>
  <si>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</si>
  <si>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</si>
  <si>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</si>
  <si>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</si>
  <si>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</si>
  <si>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</si>
  <si>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</si>
  <si>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</si>
  <si>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</si>
  <si>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</si>
  <si>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</si>
  <si>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</si>
  <si>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</si>
  <si>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</si>
  <si>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</si>
  <si>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</si>
  <si>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</si>
  <si>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</si>
  <si>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</si>
  <si>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</si>
  <si>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</si>
  <si>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</si>
  <si>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</si>
  <si>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</si>
  <si>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</si>
  <si>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</si>
  <si>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</si>
  <si>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</si>
  <si>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</si>
  <si>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</si>
  <si>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</si>
  <si>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</si>
  <si>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</si>
  <si>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</si>
  <si>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</si>
  <si>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</si>
  <si>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</si>
  <si>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</si>
  <si>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</si>
  <si>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</si>
  <si>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</si>
  <si>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</si>
  <si>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</si>
  <si>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</si>
  <si>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</si>
  <si>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</si>
  <si>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</si>
  <si>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</si>
  <si>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</si>
  <si>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</si>
  <si>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</si>
  <si>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</si>
  <si>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</si>
  <si>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</si>
  <si>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</si>
  <si>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</si>
  <si>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</si>
  <si>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</si>
  <si>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</si>
  <si>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</si>
  <si>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</si>
  <si>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</si>
  <si>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</si>
  <si>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</si>
  <si>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</si>
  <si>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</si>
  <si>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</si>
  <si>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</si>
  <si>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</si>
  <si>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</si>
  <si>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</si>
  <si>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</si>
  <si>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</si>
  <si>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</si>
  <si>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</si>
  <si>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</si>
  <si>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</si>
  <si>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</si>
  <si>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</si>
  <si>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</si>
  <si>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</si>
  <si>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</si>
  <si>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</si>
  <si>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</si>
  <si>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</si>
  <si>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</si>
  <si>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</si>
  <si>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</si>
  <si>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</si>
  <si>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</si>
  <si>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</si>
  <si>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</si>
  <si>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</si>
  <si>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</si>
  <si>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</si>
  <si>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</si>
  <si>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</si>
  <si>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</si>
  <si>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</si>
  <si>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</si>
  <si>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</si>
  <si>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</si>
  <si>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</si>
  <si>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</si>
  <si>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</si>
  <si>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</si>
  <si>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</si>
  <si>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</si>
  <si>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</si>
  <si>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</si>
  <si>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</si>
  <si>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</si>
  <si>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</si>
  <si>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</si>
  <si>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</si>
  <si>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</si>
  <si>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</si>
  <si>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</si>
  <si>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</si>
  <si>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</si>
  <si>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</si>
  <si>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</si>
  <si>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</si>
  <si>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</si>
  <si>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</si>
  <si>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</si>
  <si>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</si>
  <si>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</si>
  <si>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</si>
  <si>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</si>
  <si>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</si>
  <si>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</si>
  <si>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</si>
  <si>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</si>
  <si>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</si>
  <si>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</si>
  <si>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</si>
  <si>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</si>
  <si>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</si>
  <si>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</si>
  <si>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</si>
  <si>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</si>
  <si>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</si>
  <si>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</si>
  <si>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</si>
  <si>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</si>
  <si>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</si>
  <si>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</si>
  <si>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</si>
  <si>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</si>
  <si>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</si>
  <si>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</si>
  <si>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</si>
  <si>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</si>
  <si>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</si>
  <si>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</si>
  <si>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</si>
  <si>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</si>
  <si>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</si>
  <si>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</si>
  <si>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</si>
  <si>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</si>
  <si>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</si>
  <si>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</si>
  <si>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</si>
  <si>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</si>
  <si>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</si>
  <si>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</si>
  <si>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</si>
  <si>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</si>
  <si>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</si>
  <si>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</si>
  <si>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</si>
  <si>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</si>
  <si>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</si>
  <si>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</si>
  <si>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</si>
  <si>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</si>
  <si>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</si>
  <si>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</si>
  <si>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</si>
  <si>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</si>
  <si>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</si>
  <si>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</si>
  <si>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</si>
  <si>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</si>
  <si>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</si>
  <si>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</si>
  <si>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</si>
  <si>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</si>
  <si>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</si>
  <si>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</si>
  <si>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</si>
  <si>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</si>
  <si>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</si>
  <si>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</si>
  <si>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</si>
  <si>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</si>
  <si>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</si>
  <si>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</si>
  <si>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</si>
  <si>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</si>
  <si>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</si>
  <si>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</si>
  <si>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</si>
  <si>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</si>
  <si>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</si>
  <si>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</si>
  <si>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</si>
  <si>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</si>
  <si>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</si>
  <si>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</si>
  <si>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</si>
  <si>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</si>
  <si>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</si>
  <si>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</si>
  <si>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</si>
  <si>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</si>
  <si>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</si>
  <si>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</si>
  <si>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</si>
  <si>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</si>
  <si>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</si>
  <si>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</si>
  <si>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</si>
  <si>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</si>
  <si>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</si>
  <si>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</si>
  <si>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</si>
  <si>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</si>
  <si>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</si>
  <si>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</si>
  <si>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</si>
  <si>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</si>
  <si>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</si>
  <si>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</si>
  <si>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</si>
  <si>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</si>
  <si>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</si>
  <si>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</si>
  <si>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</si>
  <si>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</si>
  <si>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</si>
  <si>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</si>
  <si>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</si>
  <si>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</si>
  <si>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</si>
  <si>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</si>
  <si>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</si>
  <si>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</si>
  <si>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</si>
  <si>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</si>
  <si>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</si>
  <si>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</si>
  <si>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</si>
  <si>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</si>
  <si>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</si>
  <si>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</si>
  <si>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</si>
  <si>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</si>
  <si>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</si>
  <si>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</si>
  <si>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</si>
  <si>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</si>
  <si>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</si>
  <si>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</si>
  <si>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</si>
  <si>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</si>
  <si>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</si>
  <si>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</si>
  <si>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</si>
  <si>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</si>
  <si>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</si>
  <si>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</si>
  <si>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</si>
  <si>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</si>
  <si>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</si>
  <si>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</si>
  <si>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</si>
  <si>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</si>
  <si>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</si>
  <si>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</si>
  <si>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</si>
  <si>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</si>
  <si>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</si>
  <si>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</si>
  <si>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</si>
  <si>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</si>
  <si>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</si>
  <si>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</si>
  <si>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</si>
  <si>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</si>
  <si>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</si>
  <si>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</si>
  <si>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</si>
  <si>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</si>
  <si>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</si>
  <si>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</si>
  <si>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</si>
  <si>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</si>
  <si>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</si>
  <si>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</si>
  <si>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</si>
  <si>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</si>
  <si>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</si>
  <si>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</si>
  <si>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</si>
  <si>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</si>
  <si>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</si>
  <si>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</si>
  <si>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</si>
  <si>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</si>
  <si>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</si>
  <si>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</si>
  <si>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</si>
  <si>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</si>
  <si>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</si>
  <si>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</si>
  <si>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</si>
  <si>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</si>
  <si>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</si>
  <si>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</si>
  <si>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</si>
  <si>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</si>
  <si>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</si>
  <si>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</si>
  <si>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</si>
  <si>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</si>
  <si>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</si>
  <si>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</si>
  <si>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</si>
  <si>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</si>
  <si>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</si>
  <si>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</si>
  <si>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</si>
  <si>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</si>
  <si>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</si>
  <si>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</si>
  <si>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</si>
  <si>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</si>
  <si>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</si>
  <si>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</si>
  <si>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</si>
  <si>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</si>
  <si>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</si>
  <si>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</si>
  <si>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</si>
  <si>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</si>
  <si>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</si>
  <si>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</si>
  <si>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</si>
  <si>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</si>
  <si>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</si>
  <si>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</si>
  <si>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</si>
  <si>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</si>
  <si>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</si>
  <si>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</si>
  <si>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</si>
  <si>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</si>
  <si>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</si>
  <si>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</si>
  <si>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</si>
  <si>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</si>
  <si>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</si>
  <si>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</si>
  <si>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</si>
  <si>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</si>
  <si>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</si>
  <si>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</si>
  <si>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</si>
  <si>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</si>
  <si>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</si>
  <si>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</si>
  <si>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</si>
  <si>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</si>
  <si>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</si>
  <si>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</si>
  <si>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</si>
  <si>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</si>
  <si>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</si>
  <si>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</si>
  <si>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</si>
  <si>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</si>
  <si>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</si>
  <si>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</si>
  <si>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</si>
  <si>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</si>
  <si>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</si>
  <si>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</si>
  <si>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</si>
  <si>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</si>
  <si>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</si>
  <si>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</si>
  <si>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</si>
  <si>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</si>
  <si>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</si>
  <si>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</si>
  <si>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</si>
  <si>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</si>
  <si>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</si>
  <si>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</si>
  <si>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</si>
  <si>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</si>
  <si>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</si>
  <si>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</si>
  <si>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</si>
  <si>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</si>
  <si>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</si>
  <si>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</si>
  <si>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</si>
  <si>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</si>
  <si>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</si>
  <si>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</si>
  <si>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</si>
  <si>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</si>
  <si>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</si>
  <si>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</si>
  <si>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</si>
  <si>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</si>
  <si>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</si>
  <si>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</si>
  <si>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</si>
  <si>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</si>
  <si>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</si>
  <si>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</si>
  <si>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</si>
  <si>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</si>
  <si>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</si>
  <si>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</si>
  <si>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</si>
  <si>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</si>
  <si>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</si>
  <si>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</si>
  <si>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</si>
  <si>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</si>
  <si>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</si>
  <si>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</si>
  <si>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</si>
  <si>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</si>
  <si>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</si>
  <si>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</si>
  <si>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</si>
  <si>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</si>
  <si>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</si>
  <si>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</si>
  <si>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</si>
  <si>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</si>
  <si>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</si>
  <si>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</si>
  <si>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</si>
  <si>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</si>
  <si>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</si>
  <si>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</si>
  <si>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</si>
  <si>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</si>
  <si>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</si>
  <si>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</si>
  <si>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</si>
  <si>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</si>
  <si>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</si>
  <si>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</si>
  <si>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</si>
  <si>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</si>
  <si>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</si>
  <si>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</si>
  <si>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</si>
  <si>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</si>
  <si>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</si>
  <si>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</si>
  <si>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</si>
  <si>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</si>
  <si>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</si>
  <si>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</si>
  <si>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</si>
  <si>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</si>
  <si>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</si>
  <si>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</si>
  <si>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</si>
  <si>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</si>
  <si>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</si>
  <si>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</si>
  <si>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</si>
  <si>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</si>
  <si>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</si>
  <si>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</si>
  <si>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</si>
  <si>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</si>
  <si>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</si>
  <si>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</si>
  <si>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</si>
  <si>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</si>
  <si>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</si>
  <si>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</si>
  <si>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</si>
  <si>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</si>
  <si>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</si>
  <si>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</si>
  <si>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</si>
  <si>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</si>
  <si>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</si>
  <si>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</si>
  <si>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</si>
  <si>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</si>
  <si>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</si>
  <si>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</si>
  <si>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</si>
  <si>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</si>
  <si>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</si>
  <si>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</si>
  <si>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</si>
  <si>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</si>
  <si>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</si>
  <si>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</si>
  <si>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</si>
  <si>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</si>
  <si>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</si>
  <si>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</si>
  <si>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</si>
  <si>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</si>
  <si>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</si>
  <si>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</si>
  <si>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</si>
  <si>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</si>
  <si>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</si>
  <si>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</si>
  <si>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</si>
  <si>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</si>
  <si>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</si>
  <si>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</si>
  <si>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</si>
  <si>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</si>
  <si>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</si>
  <si>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</si>
  <si>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</si>
  <si>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</si>
  <si>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</si>
  <si>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</si>
  <si>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</si>
  <si>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</si>
  <si>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</si>
  <si>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</si>
  <si>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</si>
  <si>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</si>
  <si>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</si>
  <si>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</si>
  <si>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</si>
  <si>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</si>
  <si>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</si>
  <si>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</si>
  <si>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</si>
  <si>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</si>
  <si>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</si>
  <si>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</si>
  <si>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</si>
  <si>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</si>
  <si>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</si>
  <si>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</si>
  <si>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</si>
  <si>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</si>
  <si>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</si>
  <si>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</si>
  <si>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</si>
  <si>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</si>
  <si>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</si>
  <si>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</si>
  <si>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</si>
  <si>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</si>
  <si>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</si>
  <si>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</si>
  <si>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</si>
  <si>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</si>
  <si>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</si>
  <si>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</si>
  <si>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</si>
  <si>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</si>
  <si>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</si>
  <si>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</si>
  <si>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</si>
  <si>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</si>
  <si>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</si>
  <si>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</si>
  <si>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</si>
  <si>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</si>
  <si>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</si>
  <si>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</si>
  <si>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</si>
  <si>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</si>
  <si>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</si>
  <si>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</si>
  <si>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</si>
  <si>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</si>
  <si>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</si>
  <si>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</si>
  <si>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</si>
  <si>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</si>
  <si>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</si>
  <si>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</si>
  <si>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</si>
  <si>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</si>
  <si>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</si>
  <si>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</si>
  <si>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</si>
  <si>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</si>
  <si>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</si>
  <si>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</si>
  <si>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</si>
  <si>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</si>
  <si>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</si>
  <si>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</si>
  <si>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</si>
  <si>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</si>
  <si>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</si>
  <si>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</si>
  <si>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</si>
  <si>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</si>
  <si>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</si>
  <si>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</si>
  <si>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</si>
  <si>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</si>
  <si>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</si>
  <si>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</si>
  <si>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</si>
  <si>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</si>
  <si>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</si>
  <si>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</si>
  <si>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</si>
  <si>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</si>
  <si>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</si>
  <si>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</si>
  <si>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</si>
  <si>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</si>
  <si>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</si>
  <si>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</si>
  <si>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</si>
  <si>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</si>
  <si>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</si>
  <si>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</si>
  <si>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</si>
  <si>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</si>
  <si>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</si>
  <si>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</si>
  <si>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</si>
  <si>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</si>
  <si>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</si>
  <si>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</si>
  <si>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</si>
  <si>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</si>
  <si>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</si>
  <si>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</si>
  <si>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</si>
  <si>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</si>
  <si>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</si>
  <si>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</si>
  <si>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</si>
  <si>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</si>
  <si>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</si>
  <si>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</si>
  <si>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</si>
  <si>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</si>
  <si>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</si>
  <si>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</si>
  <si>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</si>
  <si>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</si>
  <si>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</si>
  <si>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</si>
  <si>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</si>
  <si>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</si>
  <si>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</si>
  <si>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</si>
  <si>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</si>
  <si>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</si>
  <si>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</si>
  <si>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</si>
  <si>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</si>
  <si>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</si>
  <si>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</si>
  <si>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</si>
  <si>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</si>
  <si>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</si>
  <si>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</si>
  <si>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</si>
  <si>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</si>
  <si>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</si>
  <si>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</si>
  <si>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</si>
  <si>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</si>
  <si>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</si>
  <si>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</si>
  <si>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</si>
  <si>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</si>
  <si>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</si>
  <si>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</si>
  <si>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</si>
  <si>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</si>
  <si>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</si>
  <si>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</si>
  <si>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</si>
  <si>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</si>
  <si>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</si>
  <si>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</si>
  <si>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</si>
  <si>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</si>
  <si>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</si>
  <si>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</si>
  <si>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</si>
  <si>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</si>
  <si>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</si>
  <si>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</si>
  <si>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</si>
  <si>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</si>
  <si>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</si>
  <si>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</si>
  <si>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</si>
  <si>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</si>
  <si>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</si>
  <si>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</si>
  <si>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</si>
  <si>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</si>
  <si>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</si>
  <si>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</si>
  <si>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</si>
  <si>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</si>
  <si>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</si>
  <si>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</si>
  <si>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</si>
  <si>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</si>
  <si>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</si>
  <si>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</si>
  <si>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</si>
  <si>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</si>
  <si>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</si>
  <si>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</si>
  <si>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</si>
  <si>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</si>
  <si>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</si>
  <si>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</si>
  <si>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</si>
  <si>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</si>
  <si>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</si>
  <si>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</si>
  <si>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</si>
  <si>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</si>
  <si>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</si>
  <si>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</si>
  <si>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</si>
  <si>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</si>
  <si>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</si>
  <si>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</si>
  <si>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</si>
  <si>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</si>
  <si>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</si>
  <si>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</si>
  <si>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</si>
  <si>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</si>
  <si>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</si>
  <si>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</si>
  <si>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</si>
  <si>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</si>
  <si>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</si>
  <si>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</si>
  <si>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</si>
  <si>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</si>
  <si>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</si>
  <si>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</si>
  <si>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</si>
  <si>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</si>
  <si>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</si>
  <si>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</si>
  <si>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</si>
  <si>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</si>
  <si>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</si>
  <si>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</si>
  <si>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</si>
  <si>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</si>
  <si>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</si>
  <si>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</si>
  <si>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</si>
  <si>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</si>
  <si>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</si>
  <si>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</si>
  <si>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</si>
  <si>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</si>
  <si>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</si>
  <si>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</si>
  <si>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</si>
  <si>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</si>
  <si>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</si>
  <si>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</si>
  <si>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</si>
  <si>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</si>
  <si>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</si>
  <si>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</si>
  <si>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</si>
  <si>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</si>
  <si>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</si>
  <si>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</si>
  <si>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</si>
  <si>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</si>
  <si>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</si>
  <si>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</si>
  <si>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</si>
  <si>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</si>
  <si>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</si>
  <si>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</si>
  <si>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</si>
  <si>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</si>
  <si>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</si>
  <si>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</si>
  <si>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</si>
  <si>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</si>
  <si>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</si>
  <si>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</si>
  <si>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</si>
  <si>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</si>
  <si>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</si>
  <si>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</si>
  <si>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</si>
  <si>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</si>
  <si>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</si>
  <si>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</si>
  <si>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</si>
  <si>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</si>
  <si>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</si>
  <si>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</si>
  <si>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</si>
  <si>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</si>
  <si>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</si>
  <si>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</si>
  <si>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</si>
  <si>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</si>
  <si>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</si>
  <si>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</si>
  <si>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</si>
  <si>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</si>
  <si>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</si>
  <si>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</si>
  <si>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</si>
  <si>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</si>
  <si>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</si>
  <si>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</si>
  <si>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</si>
  <si>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</si>
  <si>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</si>
  <si>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</si>
  <si>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</si>
  <si>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</si>
  <si>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</si>
  <si>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</si>
  <si>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</si>
  <si>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</si>
  <si>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</si>
  <si>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</si>
  <si>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</si>
  <si>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</si>
  <si>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</si>
  <si>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</si>
  <si>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</si>
  <si>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</si>
  <si>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</si>
  <si>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</si>
  <si>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</si>
  <si>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</si>
  <si>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</si>
  <si>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</si>
  <si>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</si>
  <si>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</si>
  <si>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</si>
  <si>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</si>
  <si>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</si>
  <si>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</si>
  <si>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</si>
  <si>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</si>
  <si>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</si>
  <si>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</si>
  <si>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</si>
  <si>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</si>
  <si>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</si>
  <si>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</si>
  <si>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</si>
  <si>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</si>
  <si>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</si>
  <si>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</si>
  <si>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</si>
  <si>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</si>
  <si>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</si>
  <si>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</si>
  <si>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</si>
  <si>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</si>
  <si>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</si>
  <si>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</si>
  <si>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</si>
  <si>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</si>
  <si>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</si>
  <si>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</si>
  <si>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</si>
  <si>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</si>
  <si>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</si>
  <si>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</si>
  <si>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</si>
  <si>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</si>
  <si>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</si>
  <si>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</si>
  <si>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</si>
  <si>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</si>
  <si>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</si>
  <si>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</si>
  <si>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</si>
  <si>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</si>
  <si>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</si>
  <si>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</si>
  <si>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</si>
  <si>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</si>
  <si>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</si>
  <si>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</si>
  <si>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</si>
  <si>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</si>
  <si>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</si>
  <si>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</si>
  <si>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</si>
  <si>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</si>
  <si>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</si>
  <si>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</si>
  <si>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</si>
  <si>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</si>
  <si>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</si>
  <si>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</si>
  <si>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</si>
  <si>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</si>
  <si>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</si>
  <si>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</si>
  <si>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</si>
  <si>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</si>
  <si>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</si>
  <si>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</si>
  <si>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</si>
  <si>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</si>
  <si>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</si>
  <si>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</si>
  <si>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</si>
  <si>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</si>
  <si>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</si>
  <si>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</si>
  <si>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</si>
  <si>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</si>
  <si>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</si>
  <si>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</si>
  <si>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</si>
  <si>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</si>
  <si>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</si>
  <si>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</si>
  <si>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</si>
  <si>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</si>
  <si>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</si>
  <si>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</si>
  <si>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</si>
  <si>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</si>
  <si>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</si>
  <si>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</si>
  <si>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</si>
  <si>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</si>
  <si>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</si>
  <si>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</si>
  <si>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</si>
  <si>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</si>
  <si>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</si>
  <si>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</si>
  <si>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</si>
  <si>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</si>
  <si>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</si>
  <si>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</si>
  <si>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</si>
  <si>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</si>
  <si>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</si>
  <si>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</si>
  <si>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</si>
  <si>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</si>
  <si>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</si>
  <si>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</si>
  <si>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</si>
  <si>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</si>
  <si>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</si>
  <si>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</si>
  <si>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</si>
  <si>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</si>
  <si>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</si>
  <si>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</si>
  <si>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</si>
  <si>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</si>
  <si>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</si>
  <si>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</si>
  <si>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</si>
  <si>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</si>
  <si>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</si>
  <si>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</si>
  <si>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</si>
  <si>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</si>
  <si>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</si>
  <si>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</si>
  <si>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</si>
  <si>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</si>
  <si>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</si>
  <si>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</si>
  <si>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</si>
  <si>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</si>
  <si>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</si>
  <si>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</si>
  <si>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</si>
  <si>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</si>
  <si>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</si>
  <si>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</si>
  <si>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</si>
  <si>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</si>
  <si>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</si>
  <si>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</si>
  <si>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</si>
  <si>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</si>
  <si>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</si>
  <si>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</si>
  <si>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</si>
  <si>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</si>
  <si>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</si>
  <si>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</si>
  <si>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</si>
  <si>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</si>
  <si>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</si>
  <si>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</si>
  <si>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</si>
  <si>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</si>
  <si>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</si>
  <si>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</si>
  <si>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</si>
  <si>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</si>
  <si>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</si>
  <si>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</si>
  <si>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</si>
  <si>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</si>
  <si>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</si>
  <si>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</si>
  <si>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</si>
  <si>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</si>
  <si>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</si>
  <si>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</si>
  <si>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</si>
  <si>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</si>
  <si>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</si>
  <si>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</si>
  <si>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</si>
  <si>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</si>
  <si>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</si>
  <si>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</si>
  <si>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</si>
  <si>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</si>
  <si>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</si>
  <si>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</si>
  <si>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</si>
  <si>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</si>
  <si>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</si>
  <si>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</si>
  <si>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</si>
  <si>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</si>
  <si>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</si>
  <si>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</si>
  <si>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</si>
  <si>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</si>
  <si>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</si>
  <si>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</si>
  <si>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</si>
  <si>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</si>
  <si>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</si>
  <si>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</si>
  <si>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</si>
  <si>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</si>
  <si>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</si>
  <si>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</si>
  <si>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</si>
  <si>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</si>
  <si>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</si>
  <si>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</si>
  <si>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</si>
  <si>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</si>
  <si>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</si>
  <si>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</si>
  <si>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</si>
  <si>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</si>
  <si>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</si>
  <si>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</si>
  <si>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</si>
  <si>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</si>
  <si>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</si>
  <si>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</si>
  <si>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</si>
  <si>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</si>
  <si>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</si>
  <si>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</si>
  <si>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</si>
  <si>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</si>
  <si>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</si>
  <si>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</si>
  <si>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</si>
  <si>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</si>
  <si>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</si>
  <si>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</si>
  <si>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</si>
  <si>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</si>
  <si>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</si>
  <si>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</si>
  <si>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</si>
  <si>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</si>
  <si>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</si>
  <si>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</si>
  <si>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</si>
  <si>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</si>
  <si>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</si>
  <si>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</si>
  <si>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</si>
  <si>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</si>
  <si>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</si>
  <si>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</si>
  <si>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</si>
  <si>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</si>
  <si>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</si>
  <si>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</si>
  <si>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</si>
  <si>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</si>
  <si>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</si>
  <si>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</si>
  <si>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</si>
  <si>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</si>
  <si>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</si>
  <si>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</si>
  <si>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</si>
  <si>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</si>
  <si>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</si>
  <si>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</si>
  <si>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</si>
  <si>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</si>
  <si>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</si>
  <si>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</si>
  <si>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</si>
  <si>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</si>
  <si>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</si>
  <si>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</si>
  <si>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</si>
  <si>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</si>
  <si>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</si>
  <si>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</si>
  <si>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</si>
  <si>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</si>
  <si>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</si>
  <si>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</si>
  <si>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</si>
  <si>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</si>
  <si>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</si>
  <si>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</si>
  <si>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</si>
  <si>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</si>
  <si>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</si>
  <si>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</si>
  <si>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</si>
  <si>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</si>
  <si>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</si>
  <si>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</si>
  <si>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</si>
  <si>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</si>
  <si>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</si>
  <si>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</si>
  <si>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</si>
  <si>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</si>
  <si>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</si>
  <si>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</si>
  <si>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</si>
  <si>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</si>
  <si>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</si>
  <si>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</si>
  <si>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</si>
  <si>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</si>
  <si>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</si>
  <si>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</si>
  <si>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</si>
  <si>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</si>
  <si>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</si>
  <si>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</si>
  <si>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</si>
  <si>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</si>
  <si>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</si>
  <si>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</si>
  <si>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</si>
  <si>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</si>
  <si>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</si>
  <si>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</si>
  <si>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</si>
  <si>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</si>
  <si>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</si>
  <si>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</si>
  <si>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</si>
  <si>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</si>
  <si>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</si>
  <si>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</si>
  <si>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</si>
  <si>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</si>
  <si>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</si>
  <si>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</si>
  <si>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</si>
  <si>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</si>
  <si>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</si>
  <si>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</si>
  <si>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</si>
  <si>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</si>
  <si>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</si>
  <si>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</si>
  <si>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</si>
  <si>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</si>
  <si>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</si>
  <si>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</si>
  <si>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</si>
  <si>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</si>
  <si>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</si>
  <si>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</si>
  <si>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</si>
  <si>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</si>
  <si>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</si>
  <si>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</si>
  <si>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</si>
  <si>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</si>
  <si>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</si>
  <si>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</si>
  <si>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</si>
  <si>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</si>
  <si>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</si>
  <si>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</si>
  <si>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</si>
  <si>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</si>
  <si>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</si>
  <si>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</si>
  <si>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</si>
  <si>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</si>
  <si>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</si>
  <si>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</si>
  <si>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</si>
  <si>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</si>
  <si>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</si>
  <si>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</si>
  <si>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</si>
  <si>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</si>
  <si>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</si>
  <si>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</si>
  <si>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</si>
  <si>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</si>
  <si>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</si>
  <si>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</si>
  <si>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</si>
  <si>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</si>
  <si>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</si>
  <si>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</si>
  <si>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</si>
  <si>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</si>
  <si>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</si>
  <si>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</si>
  <si>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</si>
  <si>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</si>
  <si>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</si>
  <si>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</si>
  <si>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</si>
  <si>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</si>
  <si>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</si>
  <si>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</si>
  <si>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</si>
  <si>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</si>
  <si>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</si>
  <si>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</si>
  <si>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</si>
  <si>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</si>
  <si>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</si>
  <si>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</si>
  <si>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</si>
  <si>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</si>
  <si>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</si>
  <si>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</si>
  <si>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</si>
  <si>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</si>
  <si>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</si>
  <si>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</si>
  <si>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</si>
  <si>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</si>
  <si>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</si>
  <si>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</si>
  <si>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</si>
  <si>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</si>
  <si>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</si>
  <si>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</si>
  <si>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</si>
  <si>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</si>
  <si>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</si>
  <si>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</si>
  <si>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</si>
  <si>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</si>
  <si>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</si>
  <si>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</si>
  <si>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</si>
  <si>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</si>
  <si>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</si>
  <si>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</si>
  <si>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</si>
  <si>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</si>
  <si>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</si>
  <si>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</si>
  <si>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</si>
  <si>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</si>
  <si>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</si>
  <si>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</si>
  <si>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</si>
  <si>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</si>
  <si>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</si>
  <si>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</si>
  <si>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</si>
  <si>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</si>
  <si>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</si>
  <si>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</si>
  <si>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</si>
  <si>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</si>
  <si>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</si>
  <si>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</si>
  <si>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</si>
  <si>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</si>
  <si>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</si>
  <si>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</si>
  <si>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</si>
  <si>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</si>
  <si>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</si>
  <si>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</si>
  <si>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</si>
  <si>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</si>
  <si>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</si>
  <si>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</si>
  <si>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</si>
  <si>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</si>
  <si>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</si>
  <si>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</si>
  <si>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</si>
  <si>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</si>
  <si>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</si>
  <si>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</si>
  <si>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</si>
  <si>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</si>
  <si>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</si>
  <si>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</si>
  <si>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</si>
  <si>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</si>
  <si>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</si>
  <si>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</si>
  <si>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</si>
  <si>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</si>
  <si>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</si>
  <si>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</si>
  <si>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</si>
  <si>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</si>
  <si>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</si>
  <si>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</si>
  <si>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</si>
  <si>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</si>
  <si>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</si>
  <si>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</si>
  <si>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</si>
  <si>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</si>
  <si>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</si>
  <si>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</si>
  <si>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</si>
  <si>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</si>
  <si>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</si>
  <si>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</si>
  <si>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</si>
  <si>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</si>
  <si>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</si>
  <si>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</si>
  <si>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</si>
  <si>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</si>
  <si>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</si>
  <si>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</si>
  <si>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</si>
  <si>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</si>
  <si>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</si>
  <si>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</si>
  <si>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</si>
  <si>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</si>
  <si>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</si>
  <si>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</si>
  <si>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</si>
  <si>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</si>
  <si>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</si>
  <si>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</si>
  <si>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</si>
  <si>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</si>
  <si>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</si>
  <si>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</si>
  <si>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</si>
  <si>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</si>
  <si>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</si>
  <si>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</si>
  <si>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</si>
  <si>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</si>
  <si>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</si>
  <si>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</si>
  <si>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</si>
  <si>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</si>
  <si>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</si>
  <si>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</si>
  <si>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</si>
  <si>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</si>
  <si>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</si>
  <si>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</si>
  <si>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</si>
  <si>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</si>
  <si>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</si>
  <si>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</si>
  <si>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</si>
  <si>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</si>
  <si>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</si>
  <si>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</si>
  <si>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</si>
  <si>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</si>
  <si>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</si>
  <si>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</si>
  <si>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</si>
  <si>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</si>
  <si>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</si>
  <si>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</si>
  <si>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</si>
  <si>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</si>
  <si>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</si>
  <si>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</si>
  <si>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</si>
  <si>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</si>
  <si>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</si>
  <si>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</si>
  <si>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</si>
  <si>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</si>
  <si>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</si>
  <si>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</si>
  <si>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</si>
  <si>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</si>
  <si>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</si>
  <si>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</si>
  <si>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</si>
  <si>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</si>
  <si>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</si>
  <si>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</si>
  <si>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</si>
  <si>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</si>
  <si>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</si>
  <si>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</si>
  <si>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</si>
  <si>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</si>
  <si>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</si>
  <si>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</si>
  <si>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</si>
  <si>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</si>
  <si>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</si>
  <si>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</si>
  <si>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</si>
  <si>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</si>
  <si>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</si>
  <si>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</si>
  <si>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</si>
  <si>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</si>
  <si>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</si>
  <si>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</si>
  <si>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</si>
  <si>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</si>
  <si>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</si>
  <si>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</si>
  <si>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</si>
  <si>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</si>
  <si>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</si>
  <si>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</si>
  <si>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</si>
  <si>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</si>
  <si>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</si>
  <si>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</si>
  <si>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</si>
  <si>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</si>
  <si>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</si>
  <si>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</si>
  <si>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</si>
  <si>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</si>
  <si>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</si>
  <si>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</si>
  <si>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</si>
  <si>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</si>
  <si>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</si>
  <si>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</si>
  <si>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</si>
  <si>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</si>
  <si>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</si>
  <si>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</si>
  <si>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</si>
  <si>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</si>
  <si>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</si>
  <si>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</si>
  <si>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</si>
  <si>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</si>
  <si>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</si>
  <si>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</si>
  <si>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</si>
  <si>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</si>
  <si>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</si>
  <si>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</si>
  <si>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</si>
  <si>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</si>
  <si>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</si>
  <si>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</si>
  <si>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</si>
  <si>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</si>
  <si>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</si>
  <si>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</si>
  <si>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</si>
  <si>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</si>
  <si>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</si>
  <si>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</si>
  <si>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</si>
  <si>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</si>
  <si>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</si>
  <si>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</si>
  <si>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</si>
  <si>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</si>
  <si>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</si>
  <si>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</si>
  <si>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</si>
  <si>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</si>
  <si>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</si>
  <si>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</si>
  <si>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</si>
  <si>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</si>
  <si>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</si>
  <si>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</si>
  <si>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</si>
  <si>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</si>
  <si>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</si>
  <si>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</si>
  <si>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</si>
  <si>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</si>
  <si>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</si>
  <si>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</si>
  <si>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</si>
  <si>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</si>
  <si>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</si>
  <si>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</si>
  <si>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</si>
  <si>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</si>
  <si>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</si>
  <si>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</si>
  <si>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</si>
  <si>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</si>
  <si>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</si>
  <si>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</si>
  <si>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</si>
  <si>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</si>
  <si>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</si>
  <si>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</si>
  <si>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</si>
  <si>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</si>
  <si>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</si>
  <si>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</si>
  <si>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</si>
  <si>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</si>
  <si>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</si>
  <si>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</si>
  <si>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</si>
  <si>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</si>
  <si>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</si>
  <si>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</si>
  <si>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</si>
  <si>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</si>
  <si>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</si>
  <si>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</si>
  <si>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</si>
  <si>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</si>
  <si>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</si>
  <si>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</si>
  <si>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</si>
  <si>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</si>
  <si>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</si>
  <si>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</si>
  <si>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</si>
  <si>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</si>
  <si>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</si>
  <si>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</si>
  <si>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</si>
  <si>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</si>
  <si>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</si>
  <si>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</si>
  <si>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</si>
  <si>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</si>
  <si>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</si>
  <si>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</si>
  <si>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</si>
  <si>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</si>
  <si>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</si>
  <si>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</si>
  <si>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</si>
  <si>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</si>
  <si>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</si>
  <si>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</si>
  <si>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</si>
  <si>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</si>
  <si>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</si>
  <si>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</si>
  <si>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</si>
  <si>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</si>
  <si>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</si>
  <si>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</si>
  <si>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</si>
  <si>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</si>
  <si>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</si>
  <si>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</si>
  <si>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</si>
  <si>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</si>
  <si>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</si>
  <si>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</si>
  <si>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</si>
  <si>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</si>
  <si>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</si>
  <si>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</si>
  <si>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</si>
  <si>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</si>
  <si>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</si>
  <si>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</si>
  <si>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</si>
  <si>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</si>
  <si>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</si>
  <si>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</si>
  <si>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</si>
  <si>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</si>
  <si>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</si>
  <si>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</si>
  <si>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</si>
  <si>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</si>
  <si>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</si>
  <si>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</si>
  <si>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</si>
  <si>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</si>
  <si>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</si>
  <si>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</si>
  <si>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</si>
  <si>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</si>
  <si>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</si>
  <si>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</si>
  <si>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</si>
  <si>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</si>
  <si>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</si>
  <si>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</si>
  <si>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</si>
  <si>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</si>
  <si>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</si>
  <si>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</si>
  <si>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</si>
  <si>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</si>
  <si>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</si>
  <si>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</si>
  <si>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</si>
  <si>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</si>
  <si>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</si>
  <si>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</si>
  <si>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</si>
  <si>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</si>
  <si>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</si>
  <si>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</si>
  <si>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</si>
  <si>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</si>
  <si>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</si>
  <si>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</si>
  <si>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</si>
  <si>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</si>
  <si>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</si>
  <si>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</si>
  <si>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</si>
  <si>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</si>
  <si>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</si>
  <si>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</si>
  <si>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</si>
  <si>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</si>
  <si>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</si>
  <si>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</si>
  <si>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</si>
  <si>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</si>
  <si>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</si>
  <si>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</si>
  <si>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</si>
  <si>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</si>
  <si>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</si>
  <si>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</si>
  <si>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</si>
  <si>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</si>
  <si>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</si>
  <si>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</si>
  <si>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</si>
  <si>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</si>
  <si>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</si>
  <si>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</si>
  <si>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</si>
  <si>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</si>
  <si>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</si>
  <si>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</si>
  <si>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</si>
  <si>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</si>
  <si>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</si>
  <si>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</si>
  <si>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</si>
  <si>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</si>
  <si>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</si>
  <si>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</si>
  <si>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</si>
  <si>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</si>
  <si>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</si>
  <si>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</si>
  <si>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</si>
  <si>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</si>
  <si>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</si>
  <si>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</si>
  <si>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</si>
  <si>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</si>
  <si>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</si>
  <si>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</si>
  <si>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</si>
  <si>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</si>
  <si>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</si>
  <si>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</si>
  <si>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</si>
  <si>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</si>
  <si>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</si>
  <si>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</si>
  <si>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</si>
  <si>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</si>
  <si>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</si>
  <si>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</si>
  <si>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</si>
  <si>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</si>
  <si>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</si>
  <si>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</si>
  <si>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</si>
  <si>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</si>
  <si>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</si>
  <si>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</si>
  <si>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</si>
  <si>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</si>
  <si>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</si>
  <si>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</si>
  <si>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</si>
  <si>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</si>
  <si>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</si>
  <si>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</si>
  <si>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</si>
  <si>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</si>
  <si>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</si>
  <si>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</si>
  <si>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</si>
  <si>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</si>
  <si>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</si>
  <si>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</si>
  <si>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</si>
  <si>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</si>
  <si>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</si>
  <si>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</si>
  <si>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</si>
  <si>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</si>
  <si>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</si>
  <si>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</si>
  <si>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</si>
  <si>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</si>
  <si>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</si>
  <si>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</si>
  <si>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</si>
  <si>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</si>
  <si>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</si>
  <si>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</si>
  <si>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</si>
  <si>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</si>
  <si>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</si>
  <si>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</si>
  <si>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</si>
  <si>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</si>
  <si>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</si>
  <si>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</si>
  <si>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</si>
  <si>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</si>
  <si>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</si>
  <si>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</si>
  <si>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</si>
  <si>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</si>
  <si>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</si>
  <si>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</si>
  <si>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</si>
  <si>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</si>
  <si>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</si>
  <si>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</si>
  <si>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</si>
  <si>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</si>
  <si>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</si>
  <si>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</si>
  <si>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</si>
  <si>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</si>
  <si>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</si>
  <si>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</si>
  <si>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</si>
  <si>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</si>
  <si>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</si>
  <si>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</si>
  <si>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</si>
  <si>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</si>
  <si>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</si>
  <si>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</si>
  <si>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</si>
  <si>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</si>
  <si>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</si>
  <si>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</si>
  <si>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</si>
  <si>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</si>
  <si>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</si>
  <si>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</si>
  <si>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</si>
  <si>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</si>
  <si>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</si>
  <si>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</si>
  <si>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</si>
  <si>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</si>
  <si>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</si>
  <si>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</si>
  <si>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</si>
  <si>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</si>
  <si>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</si>
  <si>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</si>
  <si>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</si>
  <si>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</si>
  <si>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</si>
  <si>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</si>
  <si>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</si>
  <si>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</si>
  <si>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</si>
  <si>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</si>
  <si>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</si>
  <si>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</si>
  <si>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</si>
  <si>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</si>
  <si>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</si>
  <si>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</si>
  <si>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</si>
  <si>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</si>
  <si>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</si>
  <si>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</si>
  <si>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</si>
  <si>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</si>
  <si>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</si>
  <si>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</si>
  <si>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</si>
  <si>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</si>
  <si>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</si>
  <si>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</si>
  <si>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</si>
  <si>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</si>
  <si>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</si>
  <si>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</si>
  <si>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</si>
  <si>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</si>
  <si>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</si>
  <si>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</si>
  <si>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</si>
  <si>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</si>
  <si>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</si>
  <si>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</si>
  <si>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</si>
  <si>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</si>
  <si>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</si>
  <si>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</si>
  <si>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</si>
  <si>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</si>
  <si>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</si>
  <si>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</si>
  <si>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</si>
  <si>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</si>
  <si>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</si>
  <si>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</si>
  <si>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</si>
  <si>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</si>
  <si>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</si>
  <si>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</si>
  <si>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</si>
  <si>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</si>
  <si>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</si>
  <si>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</si>
  <si>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</si>
  <si>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</si>
  <si>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</si>
  <si>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</si>
  <si>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</si>
  <si>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</si>
  <si>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</si>
  <si>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</si>
  <si>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</si>
  <si>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</si>
  <si>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</si>
  <si>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</si>
  <si>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</si>
  <si>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</si>
  <si>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</si>
  <si>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</si>
  <si>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</si>
  <si>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</si>
  <si>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</si>
  <si>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</si>
  <si>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</si>
  <si>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</si>
  <si>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</si>
  <si>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</si>
  <si>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</si>
  <si>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</si>
  <si>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</si>
  <si>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</si>
  <si>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</si>
  <si>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</si>
  <si>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</si>
  <si>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</si>
  <si>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</si>
  <si>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</si>
  <si>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</si>
  <si>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</si>
  <si>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</si>
  <si>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</si>
  <si>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</si>
  <si>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</si>
  <si>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</si>
  <si>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</si>
  <si>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</si>
  <si>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</si>
  <si>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</si>
  <si>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</si>
  <si>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</si>
  <si>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</si>
  <si>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</si>
  <si>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</si>
  <si>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</si>
  <si>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</si>
  <si>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</si>
  <si>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</si>
  <si>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</si>
  <si>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</si>
  <si>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</si>
  <si>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</si>
  <si>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</si>
  <si>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</si>
  <si>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</si>
  <si>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</si>
  <si>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</si>
  <si>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</si>
  <si>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</si>
  <si>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</si>
  <si>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</si>
  <si>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</si>
  <si>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</si>
  <si>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</si>
  <si>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</si>
  <si>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</si>
  <si>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</si>
  <si>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</si>
  <si>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</si>
  <si>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</si>
  <si>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</si>
  <si>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</si>
  <si>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</si>
  <si>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</si>
  <si>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</si>
  <si>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</si>
  <si>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</si>
  <si>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</si>
  <si>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</si>
  <si>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</si>
  <si>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</si>
  <si>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</si>
  <si>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</si>
  <si>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</si>
  <si>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</si>
  <si>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</si>
  <si>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</si>
  <si>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</si>
  <si>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</si>
  <si>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</si>
  <si>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</si>
  <si>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</si>
  <si>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</si>
  <si>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</si>
  <si>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</si>
  <si>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</si>
  <si>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</si>
  <si>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</si>
  <si>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</si>
  <si>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</si>
  <si>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</si>
  <si>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</si>
  <si>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</si>
  <si>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</si>
  <si>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</si>
  <si>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</si>
  <si>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</si>
  <si>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</si>
  <si>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</si>
  <si>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</si>
  <si>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</si>
  <si>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</si>
  <si>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</si>
  <si>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</si>
  <si>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</si>
  <si>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</si>
  <si>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</si>
  <si>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</si>
  <si>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</si>
  <si>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</si>
  <si>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</si>
  <si>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</si>
  <si>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</si>
  <si>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</si>
  <si>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</si>
  <si>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</si>
  <si>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</si>
  <si>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</si>
  <si>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</si>
  <si>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</si>
  <si>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</si>
  <si>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</si>
  <si>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</si>
  <si>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</si>
  <si>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</si>
  <si>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</si>
  <si>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</si>
  <si>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</si>
  <si>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</si>
  <si>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</si>
  <si>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</si>
  <si>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</si>
  <si>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</si>
  <si>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</si>
  <si>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</si>
  <si>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</si>
  <si>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</si>
  <si>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</si>
  <si>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</si>
  <si>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</si>
  <si>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</si>
  <si>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</si>
  <si>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</si>
  <si>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</si>
  <si>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</si>
  <si>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</si>
  <si>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</si>
  <si>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</si>
  <si>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</si>
  <si>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</si>
  <si>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</si>
  <si>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</si>
  <si>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</si>
  <si>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</si>
  <si>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</si>
  <si>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</si>
  <si>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</si>
  <si>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</si>
  <si>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</si>
  <si>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</si>
  <si>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</si>
  <si>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</si>
  <si>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</si>
  <si>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</si>
  <si>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</si>
  <si>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</si>
  <si>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</si>
  <si>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</si>
  <si>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</si>
  <si>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</si>
  <si>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</si>
  <si>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</si>
  <si>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</si>
  <si>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</si>
  <si>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</si>
  <si>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</si>
  <si>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</si>
  <si>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</si>
  <si>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</si>
  <si>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</si>
  <si>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</si>
  <si>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</si>
  <si>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</si>
  <si>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</si>
  <si>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</si>
  <si>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</si>
  <si>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</si>
  <si>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</si>
  <si>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</si>
  <si>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</si>
  <si>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</si>
  <si>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</si>
  <si>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</si>
  <si>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</si>
  <si>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</si>
  <si>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</si>
  <si>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</si>
  <si>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</si>
  <si>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</si>
  <si>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</si>
  <si>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</si>
  <si>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</si>
  <si>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</si>
  <si>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</si>
  <si>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</si>
  <si>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</si>
  <si>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</si>
  <si>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</si>
  <si>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</si>
  <si>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</si>
  <si>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</si>
  <si>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</si>
  <si>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</si>
  <si>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</si>
  <si>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</si>
  <si>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</si>
  <si>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</si>
  <si>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</si>
  <si>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</si>
  <si>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</si>
  <si>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</si>
  <si>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</si>
  <si>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</si>
  <si>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</si>
  <si>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</si>
  <si>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</si>
  <si>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</si>
  <si>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</si>
  <si>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</si>
  <si>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</si>
  <si>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</si>
  <si>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</si>
  <si>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</si>
  <si>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</si>
  <si>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</si>
  <si>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</si>
  <si>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</si>
  <si>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</si>
  <si>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</si>
  <si>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</si>
  <si>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</si>
  <si>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</si>
  <si>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</si>
  <si>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</si>
  <si>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</si>
  <si>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</si>
  <si>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</si>
  <si>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</si>
  <si>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</si>
  <si>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</si>
  <si>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</si>
  <si>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</si>
  <si>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</si>
  <si>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</si>
  <si>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</si>
  <si>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</si>
  <si>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</si>
  <si>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</si>
  <si>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</si>
  <si>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</si>
  <si>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</si>
  <si>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</si>
  <si>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</si>
  <si>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</si>
  <si>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</si>
  <si>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</si>
  <si>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</si>
  <si>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</si>
  <si>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</si>
  <si>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</si>
  <si>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</si>
  <si>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</si>
  <si>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</si>
  <si>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</si>
  <si>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</si>
  <si>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</si>
  <si>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</si>
  <si>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</si>
  <si>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</si>
  <si>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</si>
  <si>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</si>
  <si>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</si>
  <si>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</si>
  <si>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</si>
  <si>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</si>
  <si>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</si>
  <si>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</si>
  <si>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</si>
  <si>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</si>
  <si>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</si>
  <si>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</si>
  <si>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</si>
  <si>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</si>
  <si>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</si>
  <si>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</si>
  <si>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</si>
  <si>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</si>
  <si>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</si>
  <si>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</si>
  <si>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</si>
  <si>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</si>
  <si>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</si>
  <si>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</si>
  <si>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</si>
  <si>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</si>
  <si>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</si>
  <si>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</si>
  <si>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</si>
  <si>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</si>
  <si>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</si>
  <si>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</si>
  <si>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</si>
  <si>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</si>
  <si>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</si>
  <si>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</si>
  <si>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</si>
  <si>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</si>
  <si>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</si>
  <si>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</si>
  <si>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</si>
  <si>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</si>
  <si>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</si>
  <si>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</si>
  <si>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</si>
  <si>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</si>
  <si>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</si>
  <si>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</si>
  <si>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</si>
  <si>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</si>
  <si>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</si>
  <si>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</si>
  <si>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</si>
  <si>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</si>
  <si>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</si>
  <si>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</si>
  <si>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</si>
  <si>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</si>
  <si>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</si>
  <si>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</si>
  <si>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</si>
  <si>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</si>
  <si>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</si>
  <si>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</si>
  <si>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</si>
  <si>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</si>
  <si>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</si>
  <si>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</si>
  <si>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</si>
  <si>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</si>
  <si>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</si>
  <si>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</si>
  <si>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</si>
  <si>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</si>
  <si>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</si>
  <si>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</si>
  <si>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</si>
  <si>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</si>
  <si>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</si>
  <si>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</si>
  <si>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</si>
  <si>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</si>
  <si>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</si>
  <si>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</si>
  <si>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</si>
  <si>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</si>
  <si>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</si>
  <si>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</si>
  <si>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</si>
  <si>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</si>
  <si>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</si>
  <si>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</si>
  <si>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</si>
  <si>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</si>
  <si>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</si>
  <si>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</si>
  <si>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</si>
  <si>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</si>
  <si>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</si>
  <si>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</si>
  <si>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</si>
  <si>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</si>
  <si>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</si>
  <si>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</si>
  <si>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</si>
  <si>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</si>
  <si>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</si>
  <si>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</si>
  <si>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</si>
  <si>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</si>
  <si>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</si>
  <si>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</si>
  <si>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</si>
  <si>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</si>
  <si>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</si>
  <si>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</si>
  <si>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</si>
  <si>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</si>
  <si>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</si>
  <si>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</si>
  <si>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</si>
  <si>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</si>
  <si>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</si>
  <si>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</si>
  <si>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</si>
  <si>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</si>
  <si>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</si>
  <si>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</si>
  <si>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</si>
  <si>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</si>
  <si>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</si>
  <si>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</si>
  <si>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</si>
  <si>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</si>
  <si>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</si>
  <si>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</si>
  <si>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</si>
  <si>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</si>
  <si>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</si>
  <si>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</si>
  <si>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</si>
  <si>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</si>
  <si>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</si>
  <si>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</si>
  <si>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</si>
  <si>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</si>
  <si>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</si>
  <si>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</si>
  <si>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</si>
  <si>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</si>
  <si>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</si>
  <si>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</si>
  <si>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</si>
  <si>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</si>
  <si>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</si>
  <si>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</si>
  <si>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</si>
  <si>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</si>
  <si>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</si>
  <si>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</si>
  <si>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</si>
  <si>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</si>
  <si>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</si>
  <si>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</si>
  <si>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</si>
  <si>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</si>
  <si>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</si>
  <si>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</si>
  <si>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</si>
  <si>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</si>
  <si>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</si>
  <si>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</si>
  <si>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</si>
  <si>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</si>
  <si>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</si>
  <si>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</si>
  <si>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</si>
  <si>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</si>
  <si>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</si>
  <si>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</si>
  <si>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</si>
  <si>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</si>
  <si>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</si>
  <si>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</si>
  <si>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</si>
  <si>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</si>
  <si>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</si>
  <si>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</si>
  <si>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</si>
  <si>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</si>
  <si>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</si>
  <si>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</si>
  <si>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</si>
  <si>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</si>
  <si>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</si>
  <si>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</si>
  <si>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</si>
  <si>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</si>
  <si>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</si>
  <si>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</si>
  <si>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</si>
  <si>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</si>
  <si>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</si>
  <si>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</si>
  <si>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</si>
  <si>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</si>
  <si>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</si>
  <si>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</si>
  <si>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</si>
  <si>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</si>
  <si>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</si>
  <si>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</si>
  <si>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</si>
  <si>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</si>
  <si>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</si>
  <si>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</si>
  <si>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</si>
  <si>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</si>
  <si>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</si>
  <si>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</si>
  <si>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</si>
  <si>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</si>
  <si>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</si>
  <si>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</si>
  <si>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</si>
  <si>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</si>
  <si>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</si>
  <si>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</si>
  <si>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</si>
  <si>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</si>
  <si>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</si>
  <si>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</si>
  <si>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</si>
  <si>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</si>
  <si>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</si>
  <si>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</si>
  <si>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</si>
  <si>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</si>
  <si>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</si>
  <si>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</si>
  <si>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</si>
  <si>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</si>
  <si>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</si>
  <si>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</si>
  <si>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</si>
  <si>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</si>
  <si>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</si>
  <si>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</si>
  <si>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</si>
  <si>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</si>
  <si>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</si>
  <si>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</si>
  <si>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</si>
  <si>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</si>
  <si>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</si>
  <si>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</si>
  <si>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</si>
  <si>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</si>
  <si>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</si>
  <si>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</si>
  <si>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</si>
  <si>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</si>
  <si>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</si>
  <si>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</si>
  <si>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</si>
  <si>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</si>
  <si>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</si>
  <si>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</si>
  <si>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</si>
  <si>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</si>
  <si>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</si>
  <si>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</si>
  <si>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</si>
  <si>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</si>
  <si>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</si>
  <si>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</si>
  <si>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</si>
  <si>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</si>
  <si>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</si>
  <si>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</si>
  <si>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</si>
  <si>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</si>
  <si>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</si>
  <si>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</si>
  <si>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</si>
  <si>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</si>
  <si>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</si>
  <si>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</si>
  <si>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</si>
  <si>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</si>
  <si>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</si>
  <si>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</si>
  <si>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</si>
  <si>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</si>
  <si>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</si>
  <si>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</si>
  <si>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</si>
  <si>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</si>
  <si>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</si>
  <si>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</si>
  <si>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</si>
  <si>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</si>
  <si>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</si>
  <si>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</si>
  <si>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</si>
  <si>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</si>
  <si>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</si>
  <si>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</si>
  <si>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</si>
  <si>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</si>
  <si>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</si>
  <si>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</si>
  <si>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</si>
  <si>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</si>
  <si>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</si>
  <si>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</si>
  <si>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</si>
  <si>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</si>
  <si>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</si>
  <si>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</si>
  <si>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</si>
  <si>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</si>
  <si>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</si>
  <si>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</si>
  <si>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</si>
  <si>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</si>
  <si>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</si>
  <si>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</si>
  <si>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</si>
  <si>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</si>
  <si>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</si>
  <si>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</si>
  <si>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</si>
  <si>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</si>
  <si>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</si>
  <si>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</si>
  <si>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</si>
  <si>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</si>
  <si>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</si>
  <si>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</si>
  <si>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</si>
  <si>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</si>
  <si>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</si>
  <si>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</si>
  <si>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</si>
  <si>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</si>
  <si>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</si>
  <si>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</si>
  <si>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</si>
  <si>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</si>
  <si>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</si>
  <si>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</si>
  <si>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</si>
  <si>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</si>
  <si>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</si>
  <si>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</si>
  <si>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</si>
  <si>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</si>
  <si>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</si>
  <si>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</si>
  <si>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</si>
  <si>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</si>
  <si>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</si>
  <si>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</si>
  <si>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</si>
  <si>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</si>
  <si>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</si>
  <si>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</si>
  <si>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</si>
  <si>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</si>
  <si>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</si>
  <si>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</si>
  <si>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</si>
  <si>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</si>
  <si>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</si>
  <si>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</si>
  <si>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</si>
  <si>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</si>
  <si>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</si>
  <si>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</si>
  <si>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</si>
  <si>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</si>
  <si>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</si>
  <si>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</si>
  <si>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</si>
  <si>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</si>
  <si>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</si>
  <si>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</si>
  <si>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</si>
  <si>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</si>
  <si>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</si>
  <si>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</si>
  <si>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</si>
  <si>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</si>
  <si>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</si>
  <si>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</si>
  <si>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</si>
  <si>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</si>
  <si>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</si>
  <si>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</si>
  <si>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</si>
  <si>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</si>
  <si>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</si>
  <si>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</si>
  <si>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</si>
  <si>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</si>
  <si>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</si>
  <si>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</si>
  <si>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</si>
  <si>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</si>
  <si>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</si>
  <si>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</si>
  <si>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</si>
  <si>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</si>
  <si>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</si>
  <si>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</si>
  <si>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</si>
  <si>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</si>
  <si>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</si>
  <si>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</si>
  <si>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</si>
  <si>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</si>
  <si>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</si>
  <si>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</si>
  <si>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</si>
  <si>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</si>
  <si>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</si>
  <si>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</si>
  <si>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</si>
  <si>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</si>
  <si>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</si>
  <si>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</si>
  <si>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</si>
  <si>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</si>
  <si>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</si>
  <si>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</si>
  <si>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</si>
  <si>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</si>
  <si>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</si>
  <si>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</si>
  <si>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</si>
  <si>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</si>
  <si>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</si>
  <si>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</si>
  <si>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</si>
  <si>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</si>
  <si>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</si>
  <si>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</si>
  <si>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</si>
  <si>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</si>
  <si>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</si>
  <si>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</si>
  <si>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</si>
  <si>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</si>
  <si>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</si>
  <si>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</si>
  <si>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</si>
  <si>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</si>
  <si>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</si>
  <si>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</si>
  <si>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</si>
  <si>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</si>
  <si>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</si>
  <si>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</si>
  <si>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</si>
  <si>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</si>
  <si>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</si>
  <si>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</si>
  <si>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</si>
  <si>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</si>
  <si>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</si>
  <si>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</si>
  <si>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</si>
  <si>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</si>
  <si>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</si>
  <si>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</si>
  <si>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</si>
  <si>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</si>
  <si>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</si>
  <si>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</si>
  <si>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</si>
  <si>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</si>
  <si>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</si>
  <si>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</si>
  <si>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</si>
  <si>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</si>
  <si>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</si>
  <si>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</si>
  <si>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</si>
  <si>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</si>
  <si>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</si>
  <si>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</si>
  <si>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</si>
  <si>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</si>
  <si>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</si>
  <si>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</si>
  <si>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</si>
  <si>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</si>
  <si>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</si>
  <si>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</si>
  <si>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</si>
  <si>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</si>
  <si>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</si>
  <si>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</si>
  <si>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</si>
  <si>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</si>
  <si>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</si>
  <si>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</si>
  <si>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</si>
  <si>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</si>
  <si>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</si>
  <si>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</si>
  <si>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</si>
  <si>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</si>
  <si>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</si>
  <si>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</si>
  <si>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</si>
  <si>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</si>
  <si>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</si>
  <si>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</si>
  <si>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</si>
  <si>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</si>
  <si>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</si>
  <si>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</si>
  <si>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</si>
  <si>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</si>
  <si>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</si>
  <si>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</si>
  <si>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</si>
  <si>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</si>
  <si>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</si>
  <si>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</si>
  <si>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</si>
  <si>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</si>
  <si>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</si>
  <si>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</si>
  <si>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</si>
  <si>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</si>
  <si>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</si>
  <si>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</si>
  <si>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</si>
  <si>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</si>
  <si>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</si>
  <si>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</si>
  <si>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</si>
  <si>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</si>
  <si>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</si>
  <si>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</si>
  <si>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</si>
  <si>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</si>
  <si>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</si>
  <si>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</si>
  <si>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</si>
  <si>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</si>
  <si>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</si>
  <si>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</si>
  <si>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</si>
  <si>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</si>
  <si>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</si>
  <si>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</si>
  <si>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</si>
  <si>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</si>
  <si>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</si>
  <si>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</si>
  <si>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</si>
  <si>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</si>
  <si>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</si>
  <si>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</si>
  <si>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</si>
  <si>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</si>
  <si>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</si>
  <si>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</si>
  <si>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</si>
  <si>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</si>
  <si>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</si>
  <si>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</si>
  <si>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</si>
  <si>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</si>
  <si>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</si>
  <si>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</si>
  <si>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</si>
  <si>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</si>
  <si>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</si>
  <si>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</si>
  <si>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</si>
  <si>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</si>
  <si>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</si>
  <si>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</si>
  <si>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</si>
  <si>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</si>
  <si>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</si>
  <si>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</si>
  <si>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</si>
  <si>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</si>
  <si>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</si>
  <si>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</si>
  <si>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</si>
  <si>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</si>
  <si>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</si>
  <si>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</si>
  <si>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</si>
  <si>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</si>
  <si>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</si>
  <si>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</si>
  <si>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</si>
  <si>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</si>
  <si>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</si>
  <si>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</si>
  <si>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</si>
  <si>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</si>
  <si>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</si>
  <si>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</si>
  <si>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</si>
  <si>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</si>
  <si>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</si>
  <si>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</si>
  <si>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</si>
  <si>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</si>
  <si>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</si>
  <si>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</si>
  <si>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</si>
  <si>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</si>
  <si>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</si>
  <si>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</si>
  <si>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</si>
  <si>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</si>
  <si>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</si>
  <si>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</si>
  <si>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</si>
  <si>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</si>
  <si>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</si>
  <si>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</si>
  <si>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</si>
  <si>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</si>
  <si>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</si>
  <si>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</si>
  <si>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</si>
  <si>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</si>
  <si>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</si>
  <si>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</si>
  <si>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</si>
  <si>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</si>
  <si>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</si>
  <si>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</si>
  <si>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</si>
  <si>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</si>
  <si>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</si>
  <si>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</si>
  <si>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</si>
  <si>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</si>
  <si>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</si>
  <si>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</si>
  <si>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</si>
  <si>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</si>
  <si>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</si>
  <si>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</si>
  <si>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</si>
  <si>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</si>
  <si>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</si>
  <si>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</si>
  <si>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</si>
  <si>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</si>
  <si>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</si>
  <si>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</si>
  <si>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</si>
  <si>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</si>
  <si>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</si>
  <si>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</si>
  <si>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</si>
  <si>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</si>
  <si>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</si>
  <si>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</si>
  <si>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</si>
  <si>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</si>
  <si>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</si>
  <si>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</si>
  <si>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</si>
  <si>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</si>
  <si>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</si>
  <si>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</si>
  <si>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</si>
  <si>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</si>
  <si>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</si>
  <si>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</si>
  <si>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</si>
  <si>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</si>
  <si>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</si>
  <si>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</si>
  <si>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</si>
  <si>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</si>
  <si>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</si>
  <si>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</si>
  <si>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</si>
  <si>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</si>
  <si>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</si>
  <si>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</si>
  <si>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</si>
  <si>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</si>
  <si>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</si>
  <si>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</si>
  <si>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</si>
  <si>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</si>
  <si>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</si>
  <si>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</si>
  <si>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</si>
  <si>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</si>
  <si>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</si>
  <si>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</si>
  <si>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</si>
  <si>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</si>
  <si>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</si>
  <si>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</si>
  <si>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</si>
  <si>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</si>
  <si>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</si>
  <si>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</si>
  <si>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</si>
  <si>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</si>
  <si>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</si>
  <si>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</si>
  <si>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</si>
  <si>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</si>
  <si>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</si>
  <si>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</si>
  <si>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</si>
  <si>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</si>
  <si>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</si>
  <si>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</si>
  <si>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</si>
  <si>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</si>
  <si>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</si>
  <si>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</si>
  <si>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</si>
  <si>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</si>
  <si>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</si>
  <si>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</si>
  <si>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</si>
  <si>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</si>
  <si>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</si>
  <si>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</si>
  <si>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</si>
  <si>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</si>
  <si>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</si>
  <si>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</si>
  <si>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</si>
  <si>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</si>
  <si>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</si>
  <si>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</si>
  <si>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</si>
  <si>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</si>
  <si>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</si>
  <si>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</si>
  <si>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</si>
  <si>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</si>
  <si>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</si>
  <si>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</si>
  <si>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</si>
  <si>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</si>
  <si>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</si>
  <si>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</si>
  <si>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</si>
  <si>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</si>
  <si>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</si>
  <si>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</si>
  <si>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</si>
  <si>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</si>
  <si>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</si>
  <si>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</si>
  <si>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</si>
  <si>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</si>
  <si>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</si>
  <si>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</si>
  <si>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</si>
  <si>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</si>
  <si>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</si>
  <si>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</si>
  <si>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</si>
  <si>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</si>
  <si>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</si>
  <si>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</si>
  <si>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</si>
  <si>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</si>
  <si>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</si>
  <si>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</si>
  <si>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</si>
  <si>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</si>
  <si>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</si>
  <si>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</si>
  <si>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</si>
  <si>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</si>
  <si>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</si>
  <si>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</si>
  <si>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</si>
  <si>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</si>
  <si>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</si>
  <si>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</si>
  <si>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</si>
  <si>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</si>
  <si>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</si>
  <si>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</si>
  <si>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</si>
  <si>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</si>
  <si>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</si>
  <si>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</si>
  <si>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</si>
  <si>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</si>
  <si>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</si>
  <si>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</si>
  <si>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</si>
  <si>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</si>
  <si>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</si>
  <si>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</si>
  <si>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</si>
  <si>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</si>
  <si>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</si>
  <si>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</si>
  <si>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</si>
  <si>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</si>
  <si>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</si>
  <si>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</si>
  <si>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</si>
  <si>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</si>
  <si>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</si>
  <si>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</si>
  <si>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</si>
  <si>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</si>
  <si>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</si>
  <si>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</si>
  <si>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</si>
  <si>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</si>
  <si>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</si>
  <si>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</si>
  <si>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</si>
  <si>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</si>
  <si>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</si>
  <si>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</si>
  <si>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</si>
  <si>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</si>
  <si>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</si>
  <si>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</si>
  <si>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</si>
  <si>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</si>
  <si>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</si>
  <si>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</si>
  <si>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</si>
  <si>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</si>
  <si>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</si>
  <si>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</si>
  <si>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</si>
  <si>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</si>
  <si>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</si>
  <si>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</si>
  <si>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</si>
  <si>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</si>
  <si>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</si>
  <si>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</si>
  <si>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</si>
  <si>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</si>
  <si>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</si>
  <si>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</si>
  <si>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</si>
  <si>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</si>
  <si>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</si>
  <si>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</si>
  <si>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</si>
  <si>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</si>
  <si>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</si>
  <si>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</si>
  <si>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</si>
  <si>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</si>
  <si>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</si>
  <si>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</si>
  <si>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</si>
  <si>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</si>
  <si>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</si>
  <si>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</si>
  <si>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</si>
  <si>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</si>
  <si>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</si>
  <si>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</si>
  <si>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</si>
  <si>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</si>
  <si>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</si>
  <si>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</si>
  <si>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</si>
  <si>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</si>
  <si>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</si>
  <si>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</si>
  <si>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</si>
  <si>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</si>
  <si>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</si>
  <si>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</si>
  <si>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</si>
  <si>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</si>
  <si>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</si>
  <si>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</si>
  <si>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</si>
  <si>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</si>
  <si>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</si>
  <si>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</si>
  <si>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</si>
  <si>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</si>
  <si>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</si>
  <si>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</si>
  <si>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</si>
  <si>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</si>
  <si>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</si>
  <si>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</si>
  <si>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</si>
  <si>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</si>
  <si>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</si>
  <si>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</si>
  <si>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</si>
  <si>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</si>
  <si>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</si>
  <si>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</si>
  <si>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</si>
  <si>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</si>
  <si>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</si>
  <si>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</si>
  <si>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</si>
  <si>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</si>
  <si>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</si>
  <si>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</si>
  <si>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</si>
  <si>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</si>
  <si>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</si>
  <si>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</si>
  <si>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</si>
  <si>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</si>
  <si>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</si>
  <si>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</si>
  <si>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</si>
  <si>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</si>
  <si>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</si>
  <si>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</si>
  <si>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</si>
  <si>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</si>
  <si>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</si>
  <si>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</si>
  <si>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</si>
  <si>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</si>
  <si>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</si>
  <si>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</si>
  <si>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</si>
  <si>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</si>
  <si>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</si>
  <si>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</si>
  <si>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</si>
  <si>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</si>
  <si>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</si>
  <si>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</si>
  <si>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</si>
  <si>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</si>
  <si>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</si>
  <si>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</si>
  <si>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</si>
  <si>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</si>
  <si>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</si>
  <si>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</si>
  <si>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</si>
  <si>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</si>
  <si>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</si>
  <si>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</si>
  <si>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</si>
  <si>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</si>
  <si>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</si>
  <si>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</si>
  <si>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</si>
  <si>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</si>
  <si>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</si>
  <si>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</si>
  <si>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</si>
  <si>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</si>
  <si>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</si>
  <si>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</si>
  <si>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</si>
  <si>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</si>
  <si>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</si>
  <si>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</si>
  <si>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</si>
  <si>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</si>
  <si>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</si>
  <si>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</si>
  <si>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</si>
  <si>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</si>
  <si>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</si>
  <si>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</si>
  <si>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</si>
  <si>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</si>
  <si>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</si>
  <si>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</si>
  <si>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</si>
  <si>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</si>
  <si>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</si>
  <si>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</si>
  <si>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</si>
  <si>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</si>
  <si>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</si>
  <si>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</si>
  <si>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</si>
  <si>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</si>
  <si>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</si>
  <si>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</si>
  <si>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</si>
  <si>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</si>
  <si>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</si>
  <si>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</si>
  <si>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</si>
  <si>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</si>
  <si>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</si>
  <si>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</si>
  <si>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</si>
  <si>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</si>
  <si>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</si>
  <si>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</si>
  <si>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</si>
  <si>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</si>
  <si>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</si>
  <si>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</si>
  <si>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</si>
  <si>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</si>
  <si>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</si>
  <si>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</si>
  <si>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</si>
  <si>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</si>
  <si>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</si>
  <si>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</si>
  <si>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</si>
  <si>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</si>
  <si>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</si>
  <si>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</si>
  <si>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</si>
  <si>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</si>
  <si>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</si>
  <si>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</si>
  <si>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</si>
  <si>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</si>
  <si>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</si>
  <si>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</si>
  <si>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</si>
  <si>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</si>
  <si>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</si>
  <si>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</si>
  <si>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</si>
  <si>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</si>
  <si>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</si>
  <si>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</si>
  <si>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</si>
  <si>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</si>
  <si>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</si>
  <si>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</si>
  <si>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</si>
  <si>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</si>
  <si>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</si>
  <si>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</si>
  <si>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</si>
  <si>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</si>
  <si>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</si>
  <si>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</si>
  <si>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</si>
  <si>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</si>
  <si>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</si>
  <si>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</si>
  <si>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</si>
  <si>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</si>
  <si>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</si>
  <si>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</si>
  <si>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</si>
  <si>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</si>
  <si>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</si>
  <si>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</si>
  <si>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</si>
  <si>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</si>
  <si>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</si>
  <si>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</si>
  <si>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</si>
  <si>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</si>
  <si>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</si>
  <si>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</si>
  <si>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</si>
  <si>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</si>
  <si>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</si>
  <si>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</si>
  <si>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</si>
  <si>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</si>
  <si>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</si>
  <si>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</si>
  <si>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</si>
  <si>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</si>
  <si>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</si>
  <si>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</si>
  <si>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</si>
  <si>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</si>
  <si>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</si>
  <si>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</si>
  <si>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</si>
  <si>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</si>
  <si>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</si>
  <si>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</si>
  <si>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</si>
  <si>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</si>
  <si>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</si>
  <si>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</si>
  <si>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</si>
  <si>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</si>
  <si>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</si>
  <si>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</si>
  <si>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</si>
  <si>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</si>
  <si>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</si>
  <si>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</si>
  <si>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</si>
  <si>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</si>
  <si>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</si>
  <si>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</si>
  <si>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</si>
  <si>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</si>
  <si>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</si>
  <si>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</si>
  <si>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</si>
  <si>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</si>
  <si>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</si>
  <si>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</si>
  <si>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</si>
  <si>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</si>
  <si>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</si>
  <si>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</si>
  <si>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</si>
  <si>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</si>
  <si>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</si>
  <si>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</si>
  <si>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</si>
  <si>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</si>
  <si>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</si>
  <si>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</si>
  <si>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</si>
  <si>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</si>
  <si>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</si>
  <si>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</si>
  <si>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</si>
  <si>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</si>
  <si>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</si>
  <si>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</si>
  <si>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</si>
  <si>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</si>
  <si>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</si>
  <si>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</si>
  <si>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</si>
  <si>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</si>
  <si>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</si>
  <si>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</si>
  <si>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</si>
  <si>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</si>
  <si>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</si>
  <si>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</si>
  <si>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</si>
  <si>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</si>
  <si>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</si>
  <si>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</si>
  <si>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</si>
  <si>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</si>
  <si>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</si>
  <si>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</si>
  <si>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</si>
  <si>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</si>
  <si>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</si>
  <si>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</si>
  <si>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</si>
  <si>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</si>
  <si>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</si>
  <si>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</si>
  <si>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</si>
  <si>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</si>
  <si>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</si>
  <si>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</si>
  <si>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</si>
  <si>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</si>
  <si>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</si>
  <si>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</si>
  <si>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</si>
  <si>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</si>
  <si>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</si>
  <si>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</si>
  <si>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</si>
  <si>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</si>
  <si>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</si>
  <si>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</si>
  <si>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</si>
  <si>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</si>
  <si>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</si>
  <si>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</si>
  <si>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</si>
  <si>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</si>
  <si>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</si>
  <si>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</si>
  <si>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</si>
  <si>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</si>
  <si>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</si>
  <si>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</si>
  <si>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</si>
  <si>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</si>
  <si>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</si>
  <si>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</si>
  <si>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</si>
  <si>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</si>
  <si>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</si>
  <si>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</si>
  <si>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</si>
  <si>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</si>
  <si>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</si>
  <si>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</si>
  <si>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</si>
  <si>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</si>
  <si>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</si>
  <si>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</si>
  <si>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</si>
  <si>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</si>
  <si>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</si>
  <si>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</si>
  <si>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</si>
  <si>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</si>
  <si>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</si>
  <si>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</si>
  <si>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</si>
  <si>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</si>
  <si>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</si>
  <si>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</si>
  <si>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</si>
  <si>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</si>
  <si>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</si>
  <si>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</si>
  <si>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</si>
  <si>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</si>
  <si>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</si>
  <si>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</si>
  <si>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</si>
  <si>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</si>
  <si>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</si>
  <si>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</si>
  <si>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</si>
  <si>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</si>
  <si>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</si>
  <si>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</si>
  <si>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</si>
  <si>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</si>
  <si>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</si>
  <si>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</si>
  <si>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</si>
  <si>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</si>
  <si>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</si>
  <si>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</si>
  <si>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</si>
  <si>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</si>
  <si>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</si>
  <si>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</si>
  <si>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</si>
  <si>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</si>
  <si>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</si>
  <si>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</si>
  <si>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</si>
  <si>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</si>
  <si>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</si>
  <si>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</si>
  <si>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</si>
  <si>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</si>
  <si>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</si>
  <si>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</si>
  <si>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</si>
  <si>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</si>
  <si>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</si>
  <si>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</si>
  <si>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</si>
  <si>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</si>
  <si>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</si>
  <si>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</si>
  <si>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</si>
  <si>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</si>
  <si>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</si>
  <si>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</si>
  <si>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</si>
  <si>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</si>
  <si>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</si>
  <si>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</si>
  <si>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</si>
  <si>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</si>
  <si>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</si>
  <si>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</si>
  <si>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</si>
  <si>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</si>
  <si>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</si>
  <si>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</si>
  <si>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</si>
  <si>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</si>
  <si>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</si>
  <si>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</si>
  <si>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</si>
  <si>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</si>
  <si>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</si>
  <si>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</si>
  <si>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</si>
  <si>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</si>
  <si>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</si>
  <si>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</si>
  <si>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</si>
  <si>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</si>
  <si>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</si>
  <si>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</si>
  <si>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</si>
  <si>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</si>
  <si>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</si>
  <si>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</si>
  <si>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</si>
  <si>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</si>
  <si>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</si>
  <si>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</si>
  <si>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</si>
  <si>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</si>
  <si>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</si>
  <si>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</si>
  <si>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</si>
  <si>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</si>
  <si>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</si>
  <si>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</si>
  <si>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</si>
  <si>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</si>
  <si>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</si>
  <si>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</si>
  <si>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</si>
  <si>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</si>
  <si>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</si>
  <si>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</si>
  <si>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</si>
  <si>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</si>
  <si>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</si>
  <si>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</si>
  <si>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</si>
  <si>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</si>
  <si>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</si>
  <si>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</si>
  <si>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</si>
  <si>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</si>
  <si>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</si>
  <si>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</si>
  <si>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</si>
  <si>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</si>
  <si>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</si>
  <si>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</si>
  <si>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</si>
  <si>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</si>
  <si>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</si>
  <si>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</si>
  <si>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</si>
  <si>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</si>
  <si>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</si>
  <si>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</si>
  <si>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</si>
  <si>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</si>
  <si>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</si>
  <si>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</si>
  <si>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</si>
  <si>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</si>
  <si>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</si>
  <si>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</si>
  <si>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</si>
  <si>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</si>
  <si>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</si>
  <si>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</si>
  <si>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</si>
  <si>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</si>
  <si>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</si>
  <si>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</si>
  <si>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</si>
  <si>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</si>
  <si>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</si>
  <si>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</si>
  <si>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</si>
  <si>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</si>
  <si>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</si>
  <si>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</si>
  <si>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</si>
  <si>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</si>
  <si>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</si>
  <si>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</si>
  <si>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</si>
  <si>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</si>
  <si>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</si>
  <si>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</si>
  <si>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</si>
  <si>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</si>
  <si>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</si>
  <si>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</si>
  <si>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</si>
  <si>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</si>
  <si>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</si>
  <si>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</si>
  <si>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</si>
  <si>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</si>
  <si>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</si>
  <si>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</si>
  <si>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</si>
  <si>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</si>
  <si>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</si>
  <si>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</si>
  <si>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</si>
  <si>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</si>
  <si>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</si>
  <si>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</si>
  <si>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</si>
  <si>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</si>
  <si>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</si>
  <si>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</si>
  <si>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</si>
  <si>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</si>
  <si>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</si>
  <si>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</si>
  <si>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</si>
  <si>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</si>
  <si>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</si>
  <si>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</si>
  <si>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</si>
  <si>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</si>
  <si>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</si>
  <si>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</si>
  <si>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</si>
  <si>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</si>
  <si>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</si>
  <si>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</si>
  <si>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</si>
  <si>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</si>
  <si>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</si>
  <si>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</si>
  <si>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</si>
  <si>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</si>
  <si>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</si>
  <si>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</si>
  <si>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</si>
  <si>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</si>
  <si>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</si>
  <si>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</si>
  <si>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</si>
  <si>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</si>
  <si>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</si>
  <si>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</si>
  <si>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</si>
  <si>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</si>
  <si>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</si>
  <si>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</si>
  <si>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</si>
  <si>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</si>
  <si>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</si>
  <si>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</si>
  <si>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</si>
  <si>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</si>
  <si>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</si>
  <si>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</si>
  <si>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</si>
  <si>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</si>
  <si>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</si>
  <si>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</si>
  <si>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</si>
  <si>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</si>
  <si>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</si>
  <si>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</si>
  <si>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</si>
  <si>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</si>
  <si>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</si>
  <si>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</si>
  <si>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</si>
  <si>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</si>
  <si>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</si>
  <si>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</si>
  <si>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</si>
  <si>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</si>
  <si>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</si>
  <si>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</si>
  <si>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</si>
  <si>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</si>
  <si>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</si>
  <si>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</si>
  <si>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</si>
  <si>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</si>
  <si>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</si>
  <si>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</si>
  <si>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</si>
  <si>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</si>
  <si>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</si>
  <si>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</si>
  <si>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</si>
  <si>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</si>
  <si>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</si>
  <si>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</si>
  <si>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</si>
  <si>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</si>
  <si>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</si>
  <si>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</si>
  <si>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</si>
  <si>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</si>
  <si>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</si>
  <si>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</si>
  <si>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</si>
  <si>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</si>
  <si>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</si>
  <si>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</si>
  <si>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</si>
  <si>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</si>
  <si>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</si>
  <si>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</si>
  <si>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</si>
  <si>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</si>
  <si>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</si>
  <si>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</si>
  <si>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</si>
  <si>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</si>
  <si>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</si>
  <si>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</si>
  <si>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</si>
  <si>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</si>
  <si>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</si>
  <si>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</si>
  <si>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</si>
  <si>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</si>
  <si>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</si>
  <si>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</si>
  <si>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</si>
  <si>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</si>
  <si>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</si>
  <si>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</si>
  <si>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</si>
  <si>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</si>
  <si>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</si>
  <si>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</si>
  <si>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</si>
  <si>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</si>
  <si>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</si>
  <si>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</si>
  <si>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</si>
  <si>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</si>
  <si>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</si>
  <si>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</si>
  <si>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</si>
  <si>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</si>
  <si>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</si>
  <si>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</si>
  <si>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</si>
  <si>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</si>
  <si>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</si>
  <si>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</si>
  <si>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</si>
  <si>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</si>
  <si>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</si>
  <si>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</si>
  <si>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</si>
  <si>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</si>
  <si>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</si>
  <si>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</si>
  <si>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</si>
  <si>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</si>
  <si>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</si>
  <si>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</si>
  <si>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</si>
  <si>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</si>
  <si>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</si>
  <si>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</si>
  <si>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</si>
  <si>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</si>
  <si>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</si>
  <si>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</si>
  <si>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</si>
  <si>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</si>
  <si>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</si>
  <si>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</si>
  <si>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</si>
  <si>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</si>
  <si>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</si>
  <si>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</si>
  <si>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</si>
  <si>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</si>
  <si>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</si>
  <si>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</si>
  <si>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</si>
  <si>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</si>
  <si>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</si>
  <si>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</si>
  <si>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</si>
  <si>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</si>
  <si>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</si>
  <si>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</si>
  <si>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</si>
  <si>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</si>
  <si>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</si>
  <si>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</si>
  <si>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</si>
  <si>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</si>
  <si>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</si>
  <si>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</si>
  <si>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</si>
  <si>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</si>
  <si>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</si>
  <si>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</si>
  <si>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</si>
  <si>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</si>
  <si>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</si>
  <si>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</si>
  <si>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</si>
  <si>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</si>
  <si>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</si>
  <si>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</si>
  <si>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</si>
  <si>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</si>
  <si>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</si>
  <si>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</si>
  <si>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</si>
  <si>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</si>
  <si>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</si>
  <si>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</si>
  <si>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</si>
  <si>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</si>
  <si>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</si>
  <si>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</si>
  <si>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</si>
  <si>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</si>
  <si>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</si>
  <si>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</si>
  <si>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</si>
  <si>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</si>
  <si>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</si>
  <si>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</si>
  <si>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</si>
  <si>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</si>
  <si>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</si>
  <si>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</si>
  <si>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</si>
  <si>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</si>
  <si>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</si>
  <si>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</si>
  <si>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</si>
  <si>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</si>
  <si>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</si>
  <si>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</si>
  <si>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</si>
  <si>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</si>
  <si>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</si>
  <si>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</si>
  <si>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</si>
  <si>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</si>
  <si>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</si>
  <si>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</si>
  <si>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</si>
  <si>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</si>
  <si>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</si>
  <si>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</si>
  <si>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</si>
  <si>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</si>
  <si>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</si>
  <si>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</si>
  <si>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</si>
  <si>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</si>
  <si>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</si>
  <si>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</si>
  <si>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</si>
  <si>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</si>
  <si>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</si>
  <si>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</si>
  <si>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</si>
  <si>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</si>
  <si>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</si>
  <si>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</si>
  <si>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</si>
  <si>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</si>
  <si>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</si>
  <si>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</si>
  <si>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</si>
  <si>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</si>
  <si>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</si>
  <si>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</si>
  <si>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</si>
  <si>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</si>
  <si>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</si>
  <si>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</si>
  <si>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</si>
  <si>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</si>
  <si>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</si>
  <si>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</si>
  <si>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</si>
  <si>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</si>
  <si>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</si>
  <si>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</si>
  <si>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</si>
  <si>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</si>
  <si>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</si>
  <si>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</si>
  <si>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</si>
  <si>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</si>
  <si>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</si>
  <si>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</si>
  <si>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</si>
  <si>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</si>
  <si>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</si>
  <si>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</si>
  <si>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</si>
  <si>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</si>
  <si>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</si>
  <si>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</si>
  <si>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</si>
  <si>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</si>
  <si>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</si>
  <si>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</si>
  <si>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</si>
  <si>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</si>
  <si>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</si>
  <si>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</si>
  <si>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</si>
  <si>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</si>
  <si>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</si>
  <si>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</si>
  <si>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</si>
  <si>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</si>
  <si>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</si>
  <si>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</si>
  <si>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</si>
  <si>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</si>
  <si>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</si>
  <si>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</si>
  <si>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</si>
  <si>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</si>
  <si>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</si>
  <si>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</si>
  <si>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</si>
  <si>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</si>
  <si>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</si>
  <si>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</si>
  <si>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</si>
  <si>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</si>
  <si>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</si>
  <si>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</si>
  <si>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</si>
  <si>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</si>
  <si>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</si>
  <si>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</si>
  <si>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</si>
  <si>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</si>
  <si>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</si>
  <si>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</si>
  <si>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</si>
  <si>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</si>
  <si>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</si>
  <si>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</si>
  <si>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</si>
  <si>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</si>
  <si>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</si>
  <si>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</si>
  <si>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</si>
  <si>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</si>
  <si>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</si>
  <si>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</si>
  <si>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</si>
  <si>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</si>
  <si>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</si>
  <si>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</si>
  <si>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</si>
  <si>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</si>
  <si>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</si>
  <si>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</si>
  <si>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</si>
  <si>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</si>
  <si>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</si>
  <si>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</si>
  <si>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</si>
  <si>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</si>
  <si>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</si>
  <si>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</si>
  <si>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</si>
  <si>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</si>
  <si>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</si>
  <si>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</si>
  <si>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</si>
  <si>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</si>
  <si>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</si>
  <si>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</si>
  <si>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</si>
  <si>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</si>
  <si>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</si>
  <si>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</si>
  <si>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</si>
  <si>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</si>
  <si>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</si>
  <si>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</si>
  <si>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</si>
  <si>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</si>
  <si>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</si>
  <si>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</si>
  <si>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</si>
  <si>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</si>
  <si>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</si>
  <si>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</si>
  <si>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</si>
  <si>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</si>
  <si>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</si>
  <si>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</si>
  <si>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</si>
  <si>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</si>
  <si>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</si>
  <si>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</si>
  <si>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</si>
  <si>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</si>
  <si>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</si>
  <si>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</si>
  <si>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</si>
  <si>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</si>
  <si>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</si>
  <si>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</si>
  <si>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</si>
  <si>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</si>
  <si>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</si>
  <si>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</si>
  <si>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</si>
  <si>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</si>
  <si>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</si>
  <si>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</si>
  <si>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</si>
  <si>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</si>
  <si>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</si>
  <si>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</si>
  <si>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</si>
  <si>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</si>
  <si>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</si>
  <si>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</si>
  <si>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</si>
  <si>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</si>
  <si>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</si>
  <si>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</si>
  <si>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</si>
  <si>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</si>
  <si>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</si>
  <si>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</si>
  <si>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</si>
  <si>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</si>
  <si>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</si>
  <si>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</si>
  <si>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</si>
  <si>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</si>
  <si>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</si>
  <si>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</si>
  <si>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</si>
  <si>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</si>
  <si>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</si>
  <si>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</si>
  <si>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</si>
  <si>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</si>
  <si>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</si>
  <si>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</si>
  <si>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</si>
  <si>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</si>
  <si>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</si>
  <si>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</si>
  <si>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</si>
  <si>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</si>
  <si>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</si>
  <si>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</si>
  <si>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</si>
  <si>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</si>
  <si>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</si>
  <si>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</si>
  <si>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</si>
  <si>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</si>
  <si>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</si>
  <si>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</si>
  <si>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</si>
  <si>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</si>
  <si>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</si>
  <si>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</si>
  <si>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</si>
  <si>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</si>
  <si>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</si>
  <si>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</si>
  <si>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</si>
  <si>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</si>
  <si>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</si>
  <si>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</si>
  <si>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</si>
  <si>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</si>
  <si>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</si>
  <si>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</si>
  <si>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</si>
  <si>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</si>
  <si>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</si>
  <si>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</si>
  <si>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</si>
  <si>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</si>
  <si>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</si>
  <si>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</si>
  <si>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</si>
  <si>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</si>
  <si>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</si>
  <si>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</si>
  <si>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</si>
  <si>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</si>
  <si>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</si>
  <si>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</si>
  <si>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</si>
  <si>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</si>
  <si>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</si>
  <si>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</si>
  <si>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</si>
  <si>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</si>
  <si>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</si>
  <si>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</si>
  <si>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</si>
  <si>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</si>
  <si>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</si>
  <si>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</si>
  <si>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</si>
  <si>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</si>
  <si>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</si>
  <si>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</si>
  <si>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</si>
  <si>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</si>
  <si>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</si>
  <si>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</si>
  <si>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</si>
  <si>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</si>
  <si>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</si>
  <si>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</si>
  <si>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</si>
  <si>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</si>
  <si>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</si>
  <si>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</si>
  <si>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</si>
  <si>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</si>
  <si>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</si>
  <si>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</si>
  <si>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</si>
  <si>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</si>
  <si>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</si>
  <si>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</si>
  <si>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</si>
  <si>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</si>
  <si>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</si>
  <si>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</si>
  <si>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</si>
  <si>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</si>
  <si>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</si>
  <si>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</si>
  <si>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</si>
  <si>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</si>
  <si>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</si>
  <si>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</si>
  <si>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</si>
  <si>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</si>
  <si>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</si>
  <si>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</si>
  <si>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</si>
  <si>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</si>
  <si>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</si>
  <si>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</si>
  <si>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</si>
  <si>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</si>
  <si>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</si>
  <si>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</si>
  <si>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</si>
  <si>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</si>
  <si>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</si>
  <si>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</si>
  <si>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</si>
  <si>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</si>
  <si>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</si>
  <si>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</si>
  <si>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</si>
  <si>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</si>
  <si>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</si>
  <si>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</si>
  <si>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</si>
  <si>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</si>
  <si>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</si>
  <si>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</si>
  <si>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</si>
  <si>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</si>
  <si>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</si>
  <si>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</si>
  <si>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</si>
  <si>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</si>
  <si>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</si>
  <si>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</si>
  <si>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</si>
  <si>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</si>
  <si>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</si>
  <si>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</si>
  <si>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</si>
  <si>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</si>
  <si>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</si>
  <si>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</si>
  <si>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</si>
  <si>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</si>
  <si>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</si>
  <si>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</si>
  <si>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</si>
  <si>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</si>
  <si>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</si>
  <si>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</si>
  <si>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</si>
  <si>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</si>
  <si>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</si>
  <si>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</si>
  <si>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</si>
  <si>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</si>
  <si>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</si>
  <si>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</si>
  <si>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</si>
  <si>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</si>
  <si>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</si>
  <si>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</si>
  <si>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</si>
  <si>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</si>
  <si>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</si>
  <si>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</si>
  <si>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</si>
  <si>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</si>
  <si>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</si>
  <si>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</si>
  <si>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</si>
  <si>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</si>
  <si>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</si>
  <si>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</si>
  <si>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</si>
  <si>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</si>
  <si>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</si>
  <si>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</si>
  <si>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</si>
  <si>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</si>
  <si>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</si>
  <si>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</si>
  <si>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</si>
  <si>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</si>
  <si>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</si>
  <si>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</si>
  <si>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</si>
  <si>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</si>
  <si>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</si>
  <si>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</si>
  <si>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</si>
  <si>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</si>
  <si>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</si>
  <si>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</si>
  <si>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</si>
  <si>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</si>
  <si>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</si>
  <si>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</si>
  <si>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</si>
  <si>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</si>
  <si>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</si>
  <si>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</si>
  <si>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</si>
  <si>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</si>
  <si>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</si>
  <si>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</si>
  <si>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</si>
  <si>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</si>
  <si>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</si>
  <si>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</si>
  <si>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</si>
  <si>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</si>
  <si>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</si>
  <si>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</si>
  <si>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</si>
  <si>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</si>
  <si>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</si>
  <si>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</si>
  <si>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</si>
  <si>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</si>
  <si>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</si>
  <si>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</si>
  <si>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</si>
  <si>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</si>
  <si>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</si>
  <si>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</si>
  <si>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</si>
  <si>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</si>
  <si>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</si>
  <si>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</si>
  <si>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</si>
  <si>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</si>
  <si>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</si>
  <si>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</si>
  <si>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</si>
  <si>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</si>
  <si>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</si>
  <si>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</si>
  <si>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</si>
  <si>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</si>
  <si>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</si>
  <si>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</si>
  <si>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</si>
  <si>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</si>
  <si>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</si>
  <si>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</si>
  <si>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</si>
  <si>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</si>
  <si>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</si>
  <si>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</si>
  <si>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</si>
  <si>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</si>
  <si>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</si>
  <si>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</si>
  <si>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</si>
  <si>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</si>
  <si>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</si>
  <si>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</si>
  <si>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</si>
  <si>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</si>
  <si>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</si>
  <si>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</si>
  <si>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</si>
  <si>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</si>
  <si>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</si>
  <si>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</si>
  <si>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</si>
  <si>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</si>
  <si>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</si>
  <si>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</si>
  <si>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</si>
  <si>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</si>
  <si>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</si>
  <si>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</si>
  <si>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</si>
  <si>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</si>
  <si>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</si>
  <si>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</si>
  <si>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</si>
  <si>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</si>
  <si>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</si>
  <si>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</si>
  <si>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</si>
  <si>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</si>
  <si>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</si>
  <si>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</si>
  <si>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</si>
  <si>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</si>
  <si>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</si>
  <si>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</si>
  <si>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</si>
  <si>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</si>
  <si>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</si>
  <si>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</si>
  <si>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</si>
  <si>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</si>
  <si>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</si>
  <si>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</si>
  <si>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</si>
  <si>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</si>
  <si>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</si>
  <si>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</si>
  <si>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</si>
  <si>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</si>
  <si>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</si>
  <si>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</si>
  <si>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</si>
  <si>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</si>
  <si>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</si>
  <si>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</si>
  <si>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</si>
  <si>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</si>
  <si>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</si>
  <si>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</si>
  <si>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</si>
  <si>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</si>
  <si>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</si>
  <si>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</si>
  <si>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</si>
  <si>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</si>
  <si>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</si>
  <si>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</si>
  <si>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</si>
  <si>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</si>
  <si>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</si>
  <si>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</si>
  <si>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</si>
  <si>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</si>
  <si>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</si>
  <si>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</si>
  <si>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</si>
  <si>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</si>
  <si>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</si>
  <si>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</si>
  <si>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</si>
  <si>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</si>
  <si>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</si>
  <si>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</si>
  <si>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</si>
  <si>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</si>
  <si>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</si>
  <si>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</si>
  <si>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</si>
  <si>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</si>
  <si>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</si>
  <si>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</si>
  <si>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</si>
  <si>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</si>
  <si>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</si>
  <si>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</si>
  <si>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</si>
  <si>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</si>
  <si>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</si>
  <si>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</si>
  <si>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</si>
  <si>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</si>
  <si>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</si>
  <si>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</si>
  <si>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</si>
  <si>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</si>
  <si>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</si>
  <si>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</si>
  <si>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</si>
  <si>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</si>
  <si>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</si>
  <si>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</si>
  <si>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</si>
  <si>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</si>
  <si>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</si>
  <si>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</si>
  <si>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</si>
  <si>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</si>
  <si>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</si>
  <si>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</si>
  <si>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</si>
  <si>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</si>
  <si>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</si>
  <si>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</si>
  <si>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</si>
  <si>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</si>
  <si>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</si>
  <si>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</si>
  <si>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</si>
  <si>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</si>
  <si>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</si>
  <si>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</si>
  <si>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</si>
  <si>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</si>
  <si>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</si>
  <si>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</si>
  <si>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</si>
  <si>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</si>
  <si>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</si>
  <si>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</si>
  <si>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</si>
  <si>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</si>
  <si>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</si>
  <si>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</si>
  <si>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</si>
  <si>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</si>
  <si>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</si>
  <si>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</si>
  <si>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</si>
  <si>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</si>
  <si>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</si>
  <si>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</si>
  <si>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</si>
  <si>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</si>
  <si>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</si>
  <si>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</si>
  <si>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</si>
  <si>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</si>
  <si>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</si>
  <si>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</si>
  <si>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</si>
  <si>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</si>
  <si>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</si>
  <si>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</si>
  <si>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</si>
  <si>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</si>
  <si>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</si>
  <si>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</si>
  <si>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</si>
  <si>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</si>
  <si>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</si>
  <si>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</si>
  <si>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</si>
  <si>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</si>
  <si>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</si>
  <si>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</si>
  <si>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</si>
  <si>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</si>
  <si>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</si>
  <si>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</si>
  <si>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</si>
  <si>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</si>
  <si>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</si>
  <si>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</si>
  <si>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</si>
  <si>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</si>
  <si>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</si>
  <si>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</si>
  <si>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</si>
  <si>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</si>
  <si>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</si>
  <si>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</si>
  <si>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</si>
  <si>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</si>
  <si>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</si>
  <si>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</si>
  <si>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</si>
  <si>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</si>
  <si>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</si>
  <si>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</si>
  <si>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</si>
  <si>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</si>
  <si>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</si>
  <si>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</si>
  <si>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</si>
  <si>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</si>
  <si>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</si>
  <si>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</si>
  <si>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</si>
  <si>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</si>
  <si>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</si>
  <si>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</si>
  <si>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</si>
  <si>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</si>
  <si>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</si>
  <si>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</si>
  <si>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</si>
  <si>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</si>
  <si>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</si>
  <si>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</si>
  <si>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</si>
  <si>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</si>
  <si>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</si>
  <si>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</si>
  <si>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</si>
  <si>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</si>
  <si>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</si>
  <si>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</si>
  <si>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</si>
  <si>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</si>
  <si>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</si>
  <si>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</si>
  <si>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</si>
  <si>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</si>
  <si>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</si>
  <si>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</si>
  <si>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</si>
  <si>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</si>
  <si>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</si>
  <si>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</si>
  <si>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</si>
  <si>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</si>
  <si>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</si>
  <si>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</si>
  <si>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</si>
  <si>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</si>
  <si>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</si>
  <si>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</si>
  <si>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</si>
  <si>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</si>
  <si>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</si>
  <si>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</si>
  <si>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</si>
  <si>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</si>
  <si>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</si>
  <si>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</si>
  <si>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</si>
  <si>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</si>
  <si>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</si>
  <si>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</si>
  <si>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</si>
  <si>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</si>
  <si>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</si>
  <si>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</si>
  <si>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</si>
  <si>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</si>
  <si>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</si>
  <si>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</si>
  <si>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</si>
  <si>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</si>
  <si>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</si>
  <si>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</si>
  <si>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</si>
  <si>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</si>
  <si>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</si>
  <si>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</si>
  <si>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</si>
  <si>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</si>
  <si>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</si>
  <si>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</si>
  <si>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</si>
  <si>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</si>
  <si>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</si>
  <si>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</si>
  <si>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</si>
  <si>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</si>
  <si>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</si>
  <si>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</si>
  <si>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</si>
  <si>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</si>
  <si>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</si>
  <si>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</si>
  <si>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</si>
  <si>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</si>
  <si>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</si>
  <si>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</si>
  <si>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</si>
  <si>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</si>
  <si>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</si>
  <si>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</si>
  <si>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</si>
  <si>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</si>
  <si>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</si>
  <si>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</si>
  <si>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</si>
  <si>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</si>
  <si>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</si>
  <si>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</si>
  <si>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</si>
  <si>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</si>
  <si>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</si>
  <si>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</si>
  <si>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</si>
  <si>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</si>
  <si>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</si>
  <si>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</si>
  <si>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</si>
  <si>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</si>
  <si>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</si>
  <si>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</si>
  <si>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</si>
  <si>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</si>
  <si>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</si>
  <si>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</si>
  <si>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</si>
  <si>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</si>
  <si>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</si>
  <si>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</si>
  <si>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</si>
  <si>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</si>
  <si>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</si>
  <si>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</si>
  <si>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</si>
  <si>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</si>
  <si>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</si>
  <si>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</si>
  <si>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</si>
  <si>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</si>
  <si>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</si>
  <si>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</si>
  <si>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</si>
  <si>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</si>
  <si>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</si>
  <si>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</si>
  <si>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</si>
  <si>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</si>
  <si>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</si>
  <si>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</si>
  <si>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</si>
  <si>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</si>
  <si>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</si>
  <si>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</si>
  <si>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</si>
  <si>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</si>
  <si>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</si>
  <si>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</si>
  <si>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</si>
  <si>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</si>
  <si>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</si>
  <si>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</si>
  <si>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</si>
  <si>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</si>
  <si>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</si>
  <si>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</si>
  <si>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</si>
  <si>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</si>
  <si>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</si>
  <si>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</si>
  <si>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</si>
  <si>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</si>
  <si>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</si>
  <si>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</si>
  <si>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</si>
  <si>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</si>
  <si>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</si>
  <si>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</si>
  <si>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</si>
  <si>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</si>
  <si>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</si>
  <si>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</si>
  <si>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</si>
  <si>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</si>
  <si>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</si>
  <si>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</si>
  <si>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</si>
  <si>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</si>
  <si>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</si>
  <si>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</si>
  <si>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</si>
  <si>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</si>
  <si>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</si>
  <si>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</si>
  <si>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</si>
  <si>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</si>
  <si>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</si>
  <si>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</si>
  <si>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</si>
  <si>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</si>
  <si>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</si>
  <si>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</si>
  <si>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</si>
  <si>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</si>
  <si>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</si>
  <si>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</si>
  <si>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</si>
  <si>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</si>
  <si>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</si>
  <si>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</si>
  <si>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</si>
  <si>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</si>
  <si>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</si>
  <si>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</si>
  <si>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</si>
  <si>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</si>
  <si>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</si>
  <si>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</si>
  <si>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</si>
  <si>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</si>
  <si>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</si>
  <si>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</si>
  <si>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</si>
  <si>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</si>
  <si>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</si>
  <si>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</si>
  <si>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</si>
  <si>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</si>
  <si>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</si>
  <si>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</si>
  <si>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</si>
  <si>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</si>
  <si>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</si>
  <si>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</si>
  <si>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</si>
  <si>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</si>
  <si>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</si>
  <si>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</si>
  <si>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</si>
  <si>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</si>
  <si>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</si>
  <si>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</si>
  <si>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</si>
  <si>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</si>
  <si>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</si>
  <si>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</si>
  <si>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</si>
  <si>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</si>
  <si>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</si>
  <si>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</si>
  <si>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</si>
  <si>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</si>
  <si>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</si>
  <si>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</si>
  <si>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</si>
  <si>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</si>
  <si>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</si>
  <si>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</si>
  <si>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</si>
  <si>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</si>
  <si>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</si>
  <si>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</si>
  <si>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</si>
  <si>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</si>
  <si>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</si>
  <si>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</si>
  <si>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</si>
  <si>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</si>
  <si>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</si>
  <si>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</si>
  <si>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</si>
  <si>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</si>
  <si>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</si>
  <si>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</si>
  <si>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</si>
  <si>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</si>
  <si>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</si>
  <si>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</si>
  <si>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</si>
  <si>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</si>
  <si>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</si>
  <si>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</si>
  <si>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</si>
  <si>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</si>
  <si>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</si>
  <si>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</si>
  <si>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</si>
  <si>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</si>
  <si>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</si>
  <si>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</si>
  <si>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</si>
  <si>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</si>
  <si>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</si>
  <si>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</si>
  <si>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</si>
  <si>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</si>
  <si>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</si>
  <si>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</si>
  <si>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</si>
  <si>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</si>
  <si>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</si>
  <si>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</si>
  <si>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</si>
  <si>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</si>
  <si>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</si>
  <si>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</si>
  <si>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</si>
  <si>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</si>
  <si>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</si>
  <si>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</si>
  <si>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</si>
  <si>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</si>
  <si>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</si>
  <si>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</si>
  <si>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</si>
  <si>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</si>
  <si>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</si>
  <si>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</si>
  <si>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</si>
  <si>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</si>
  <si>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</si>
  <si>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</si>
  <si>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</si>
  <si>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</si>
  <si>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</si>
  <si>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</si>
  <si>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</si>
  <si>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</si>
  <si>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</si>
  <si>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</si>
  <si>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</si>
  <si>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</si>
  <si>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</si>
  <si>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</si>
  <si>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</si>
  <si>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</si>
  <si>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</si>
  <si>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</si>
  <si>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</si>
  <si>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</si>
  <si>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</si>
  <si>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</si>
  <si>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</si>
  <si>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</si>
  <si>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</si>
  <si>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</si>
  <si>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</si>
  <si>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</si>
  <si>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</si>
  <si>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</si>
  <si>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</si>
  <si>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</si>
  <si>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</si>
  <si>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</si>
  <si>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</si>
  <si>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</si>
  <si>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</si>
  <si>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</si>
  <si>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</si>
  <si>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</si>
  <si>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</si>
  <si>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</si>
  <si>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</si>
  <si>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</si>
  <si>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</si>
  <si>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</si>
  <si>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</si>
  <si>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</si>
  <si>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</si>
  <si>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</si>
  <si>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</si>
  <si>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</si>
  <si>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</si>
  <si>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</si>
  <si>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</si>
  <si>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</si>
  <si>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</si>
  <si>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</si>
  <si>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</si>
  <si>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</si>
  <si>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</si>
  <si>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</si>
  <si>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</si>
  <si>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</si>
  <si>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</si>
  <si>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</si>
  <si>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</si>
  <si>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</si>
  <si>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</si>
  <si>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</si>
  <si>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</si>
  <si>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</si>
  <si>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</si>
  <si>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</si>
  <si>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</si>
  <si>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</si>
  <si>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</si>
  <si>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</si>
  <si>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</si>
  <si>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</si>
  <si>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</si>
  <si>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</si>
  <si>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</si>
  <si>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</si>
  <si>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</si>
  <si>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</si>
  <si>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</si>
  <si>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</si>
  <si>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</si>
  <si>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</si>
  <si>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</si>
  <si>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</si>
  <si>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</si>
  <si>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</si>
  <si>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</si>
  <si>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</si>
  <si>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</si>
  <si>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</si>
  <si>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</si>
  <si>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</si>
  <si>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</si>
  <si>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</si>
  <si>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</si>
  <si>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</si>
  <si>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</si>
  <si>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</si>
  <si>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</si>
  <si>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</si>
  <si>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</si>
  <si>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</si>
  <si>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</si>
  <si>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</si>
  <si>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</si>
  <si>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</si>
  <si>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</si>
  <si>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</si>
  <si>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</si>
  <si>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</si>
  <si>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</si>
  <si>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</si>
  <si>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</si>
  <si>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</si>
  <si>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</si>
  <si>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</si>
  <si>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</si>
  <si>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</si>
  <si>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</si>
  <si>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</si>
  <si>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</si>
  <si>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</si>
  <si>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</si>
  <si>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</si>
  <si>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</si>
  <si>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</si>
  <si>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</si>
  <si>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</si>
  <si>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</si>
  <si>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</si>
  <si>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</si>
  <si>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</si>
  <si>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</si>
  <si>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</si>
  <si>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</si>
  <si>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</si>
  <si>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</si>
  <si>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</si>
  <si>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</si>
  <si>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</si>
  <si>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</si>
  <si>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</si>
  <si>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</si>
  <si>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</si>
  <si>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</si>
  <si>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</si>
  <si>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</si>
  <si>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</si>
  <si>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</si>
  <si>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</si>
  <si>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</si>
  <si>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</si>
  <si>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</si>
  <si>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</si>
  <si>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</si>
  <si>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</si>
  <si>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</si>
  <si>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</si>
  <si>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</si>
  <si>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</si>
  <si>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</si>
  <si>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</si>
  <si>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</si>
  <si>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</si>
  <si>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</si>
  <si>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</si>
  <si>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</si>
  <si>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</si>
  <si>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</si>
  <si>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</si>
  <si>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</si>
  <si>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</si>
  <si>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</si>
  <si>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</si>
  <si>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</si>
  <si>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</si>
  <si>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</si>
  <si>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</si>
  <si>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</si>
  <si>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</si>
  <si>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</si>
  <si>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</si>
  <si>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</si>
  <si>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</si>
  <si>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</si>
  <si>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</si>
  <si>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</si>
  <si>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</si>
  <si>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</si>
  <si>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</si>
  <si>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</si>
  <si>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</si>
  <si>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</si>
  <si>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</si>
  <si>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</si>
  <si>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</si>
  <si>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</si>
  <si>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</si>
  <si>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</si>
  <si>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</si>
  <si>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</si>
  <si>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</si>
  <si>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</si>
  <si>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</si>
  <si>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</si>
  <si>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</si>
  <si>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</si>
  <si>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</si>
  <si>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</si>
  <si>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</si>
  <si>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</si>
  <si>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</si>
  <si>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</si>
  <si>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</si>
  <si>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</si>
  <si>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</si>
  <si>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</si>
  <si>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</si>
  <si>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</si>
  <si>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</si>
  <si>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</si>
  <si>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</si>
  <si>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</si>
  <si>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</si>
  <si>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</si>
  <si>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</si>
  <si>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</si>
  <si>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</si>
  <si>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</si>
  <si>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</si>
  <si>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</si>
  <si>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</si>
  <si>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</si>
  <si>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</si>
  <si>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</si>
  <si>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</si>
  <si>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</si>
  <si>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</si>
  <si>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</si>
  <si>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</si>
  <si>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</si>
  <si>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</si>
  <si>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</si>
  <si>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</si>
  <si>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</si>
  <si>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</si>
  <si>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</si>
  <si>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</si>
  <si>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</si>
  <si>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</si>
  <si>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</si>
  <si>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</si>
  <si>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</si>
  <si>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</si>
  <si>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</si>
  <si>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</si>
  <si>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</si>
  <si>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</si>
  <si>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</si>
  <si>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</si>
  <si>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</si>
  <si>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</si>
  <si>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</si>
  <si>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</si>
  <si>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</si>
  <si>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</si>
  <si>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</si>
  <si>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</si>
  <si>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</si>
  <si>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</si>
  <si>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</si>
  <si>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</si>
  <si>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</si>
  <si>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</si>
  <si>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</si>
  <si>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</si>
  <si>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</si>
  <si>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</si>
  <si>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</si>
  <si>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</si>
  <si>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</si>
  <si>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</si>
  <si>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</si>
  <si>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</si>
  <si>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</si>
  <si>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</si>
  <si>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</si>
  <si>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</si>
  <si>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</si>
  <si>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</si>
  <si>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</si>
  <si>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</si>
  <si>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</si>
  <si>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</si>
  <si>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</si>
  <si>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</si>
  <si>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</si>
  <si>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</si>
  <si>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</si>
  <si>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</si>
  <si>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</si>
  <si>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</si>
  <si>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</si>
  <si>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</si>
  <si>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</si>
  <si>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</si>
  <si>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</si>
  <si>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</si>
  <si>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</si>
  <si>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</si>
  <si>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</si>
  <si>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</si>
  <si>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</si>
  <si>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</si>
  <si>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</si>
  <si>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</si>
  <si>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</si>
  <si>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</si>
  <si>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</si>
  <si>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</si>
  <si>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</si>
  <si>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</si>
  <si>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</si>
  <si>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</si>
  <si>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</si>
  <si>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</si>
  <si>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</si>
  <si>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</si>
  <si>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</si>
  <si>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</si>
  <si>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</si>
  <si>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</si>
  <si>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</si>
  <si>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</si>
  <si>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</si>
  <si>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</si>
  <si>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</si>
  <si>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</si>
  <si>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</si>
  <si>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</si>
  <si>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</si>
  <si>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</si>
  <si>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</si>
  <si>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</si>
  <si>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</si>
  <si>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</si>
  <si>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</si>
  <si>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</si>
  <si>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</si>
  <si>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</si>
  <si>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</si>
  <si>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</si>
  <si>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</si>
  <si>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</si>
  <si>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</si>
  <si>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</si>
  <si>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</si>
  <si>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</si>
  <si>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</si>
  <si>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</si>
  <si>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</si>
  <si>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</si>
  <si>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</si>
  <si>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</si>
  <si>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</si>
  <si>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</si>
  <si>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</si>
  <si>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</si>
  <si>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</si>
  <si>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</si>
  <si>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</si>
  <si>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</si>
  <si>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</si>
  <si>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</si>
  <si>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</si>
  <si>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</si>
  <si>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</si>
  <si>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</si>
  <si>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</si>
  <si>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</si>
  <si>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</si>
  <si>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</si>
  <si>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</si>
  <si>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</si>
  <si>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</si>
  <si>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</si>
  <si>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</si>
  <si>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</si>
  <si>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</si>
  <si>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</si>
  <si>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</si>
  <si>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</si>
  <si>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</si>
  <si>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</si>
  <si>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</si>
  <si>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</si>
  <si>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</si>
  <si>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</si>
  <si>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</si>
  <si>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</si>
  <si>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</si>
  <si>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</si>
  <si>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</si>
  <si>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</si>
  <si>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</si>
  <si>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</si>
  <si>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</si>
  <si>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</si>
  <si>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</si>
  <si>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</si>
  <si>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</si>
  <si>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</si>
  <si>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</si>
  <si>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</si>
  <si>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</si>
  <si>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</si>
  <si>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</si>
  <si>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</si>
  <si>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</si>
  <si>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</si>
  <si>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</si>
  <si>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</si>
  <si>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</si>
  <si>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</si>
  <si>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</si>
  <si>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</si>
  <si>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</si>
  <si>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</si>
  <si>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</si>
  <si>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</si>
  <si>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</si>
  <si>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</si>
  <si>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</si>
  <si>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</si>
  <si>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</si>
  <si>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</si>
  <si>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</si>
  <si>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</si>
  <si>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</si>
  <si>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</si>
  <si>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</si>
  <si>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</si>
  <si>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</si>
  <si>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</si>
  <si>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</si>
  <si>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</si>
  <si>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</si>
  <si>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</si>
  <si>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</si>
  <si>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</si>
  <si>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</si>
  <si>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</si>
  <si>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</si>
  <si>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</si>
  <si>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</si>
  <si>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</si>
  <si>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</si>
  <si>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</si>
  <si>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</si>
  <si>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</si>
  <si>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</si>
  <si>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</si>
  <si>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</si>
  <si>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</si>
  <si>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</si>
  <si>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</si>
  <si>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</si>
  <si>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</si>
  <si>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</si>
  <si>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</si>
  <si>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</si>
  <si>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</si>
  <si>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</si>
  <si>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</si>
  <si>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</si>
  <si>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</si>
  <si>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</si>
  <si>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</si>
  <si>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</si>
  <si>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</si>
  <si>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</si>
  <si>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</si>
  <si>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</si>
  <si>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</si>
  <si>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</si>
  <si>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</si>
  <si>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</si>
  <si>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</si>
  <si>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</si>
  <si>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</si>
  <si>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</si>
  <si>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</si>
  <si>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</si>
  <si>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</si>
  <si>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</si>
  <si>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</si>
  <si>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</si>
  <si>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</si>
  <si>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</si>
  <si>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</si>
  <si>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</si>
  <si>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</si>
  <si>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</si>
  <si>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</si>
  <si>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</si>
  <si>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</si>
  <si>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</si>
  <si>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</si>
  <si>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</si>
  <si>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</si>
  <si>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</si>
  <si>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</si>
  <si>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</si>
  <si>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</si>
  <si>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</si>
  <si>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</si>
  <si>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</si>
  <si>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</si>
  <si>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</si>
  <si>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</si>
  <si>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</si>
  <si>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</si>
  <si>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</si>
  <si>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</si>
  <si>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</si>
  <si>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</si>
  <si>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</si>
  <si>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</si>
  <si>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</si>
  <si>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</si>
  <si>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</si>
  <si>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</si>
  <si>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</si>
  <si>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</si>
  <si>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</si>
  <si>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</si>
  <si>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</si>
  <si>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</si>
  <si>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</si>
  <si>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</si>
  <si>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</si>
  <si>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</si>
  <si>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</si>
  <si>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</si>
  <si>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</si>
  <si>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</si>
  <si>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</si>
  <si>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</si>
  <si>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</si>
  <si>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</si>
  <si>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</si>
  <si>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</si>
  <si>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</si>
  <si>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</si>
  <si>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</si>
  <si>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</si>
  <si>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</si>
  <si>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</si>
  <si>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</si>
  <si>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</si>
  <si>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</si>
  <si>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</si>
  <si>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</si>
  <si>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</si>
  <si>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</si>
  <si>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</si>
  <si>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</si>
  <si>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</si>
  <si>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</si>
  <si>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</si>
  <si>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</si>
  <si>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</si>
  <si>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</si>
  <si>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</si>
  <si>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</si>
  <si>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</si>
  <si>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</si>
  <si>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</si>
  <si>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</si>
  <si>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</si>
  <si>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</si>
  <si>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</si>
  <si>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</si>
  <si>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</si>
  <si>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</si>
  <si>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</si>
  <si>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</si>
  <si>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</si>
  <si>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</si>
  <si>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</si>
  <si>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</si>
  <si>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</si>
  <si>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</si>
  <si>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</si>
  <si>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</si>
  <si>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</si>
  <si>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</si>
  <si>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</si>
  <si>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</si>
  <si>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</si>
  <si>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</si>
  <si>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</si>
  <si>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</si>
  <si>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</si>
  <si>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</si>
  <si>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</si>
  <si>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</si>
  <si>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</si>
  <si>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</si>
  <si>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</si>
  <si>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</si>
  <si>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</si>
  <si>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</si>
  <si>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</si>
  <si>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</si>
  <si>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</si>
  <si>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</si>
  <si>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</si>
  <si>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</si>
  <si>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</si>
  <si>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</si>
  <si>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</si>
  <si>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</si>
  <si>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</si>
  <si>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</si>
  <si>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</si>
  <si>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</si>
  <si>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</si>
  <si>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</si>
  <si>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</si>
  <si>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</si>
  <si>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</si>
  <si>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</si>
  <si>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</si>
  <si>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</si>
  <si>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</si>
  <si>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</si>
  <si>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</si>
  <si>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</si>
  <si>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</si>
  <si>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</si>
  <si>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</si>
  <si>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</si>
  <si>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</si>
  <si>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</si>
  <si>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</si>
  <si>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</si>
  <si>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</si>
  <si>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</si>
  <si>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</si>
  <si>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</si>
  <si>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</si>
  <si>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</si>
  <si>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</si>
  <si>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</si>
  <si>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</si>
  <si>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</si>
  <si>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</si>
  <si>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</si>
  <si>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</si>
  <si>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</si>
  <si>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</si>
  <si>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</si>
  <si>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</si>
  <si>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</si>
  <si>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</si>
  <si>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</si>
  <si>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</si>
  <si>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</si>
  <si>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</si>
  <si>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</si>
  <si>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</si>
  <si>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</si>
  <si>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</si>
  <si>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</si>
  <si>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</si>
  <si>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</si>
  <si>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</si>
  <si>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</si>
  <si>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</si>
  <si>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</si>
  <si>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</si>
  <si>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</si>
  <si>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</si>
  <si>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</si>
  <si>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</si>
  <si>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</si>
  <si>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</si>
  <si>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</si>
  <si>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</si>
  <si>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</si>
  <si>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</si>
  <si>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</si>
  <si>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</si>
  <si>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</si>
  <si>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</si>
  <si>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</si>
  <si>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</si>
  <si>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</si>
  <si>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</si>
  <si>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</si>
  <si>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</si>
  <si>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</si>
  <si>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</si>
  <si>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</si>
  <si>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</si>
  <si>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</si>
  <si>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</si>
  <si>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</si>
  <si>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</si>
  <si>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</si>
  <si>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</si>
  <si>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</si>
  <si>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</si>
  <si>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</si>
  <si>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</si>
  <si>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</si>
  <si>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</si>
  <si>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</si>
  <si>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</si>
  <si>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</si>
  <si>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</si>
  <si>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</si>
  <si>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</si>
  <si>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</si>
  <si>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</si>
  <si>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</si>
  <si>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</si>
  <si>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</si>
  <si>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</si>
  <si>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</si>
  <si>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</si>
  <si>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</si>
  <si>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</si>
  <si>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</si>
  <si>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</si>
  <si>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</si>
  <si>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</si>
  <si>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</si>
  <si>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</si>
  <si>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</si>
  <si>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</si>
  <si>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</si>
  <si>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</si>
  <si>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</si>
  <si>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</si>
  <si>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</si>
  <si>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</si>
  <si>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</si>
  <si>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</si>
  <si>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</si>
  <si>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</si>
  <si>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</si>
  <si>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</si>
  <si>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</si>
  <si>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</si>
  <si>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</si>
  <si>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</si>
  <si>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</si>
  <si>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</si>
  <si>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</si>
  <si>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</si>
  <si>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</si>
  <si>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</si>
  <si>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</si>
  <si>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</si>
  <si>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</si>
  <si>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</si>
  <si>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</si>
  <si>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</si>
  <si>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</si>
  <si>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</si>
  <si>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</si>
  <si>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</si>
  <si>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</si>
  <si>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</si>
  <si>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</si>
  <si>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</si>
  <si>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</si>
  <si>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</si>
  <si>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</si>
  <si>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</si>
  <si>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</si>
  <si>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</si>
  <si>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</si>
  <si>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</si>
  <si>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</si>
  <si>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</si>
  <si>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</si>
  <si>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</si>
  <si>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</si>
  <si>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</si>
  <si>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</si>
  <si>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</si>
  <si>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</si>
  <si>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</si>
  <si>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</si>
  <si>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</si>
  <si>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</si>
  <si>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</si>
  <si>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</si>
  <si>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</si>
  <si>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</si>
  <si>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</si>
  <si>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</si>
  <si>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</si>
  <si>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</si>
  <si>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</si>
  <si>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</si>
  <si>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</si>
  <si>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</si>
  <si>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</si>
  <si>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</si>
  <si>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</si>
  <si>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</si>
  <si>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</si>
  <si>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</si>
  <si>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</si>
  <si>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</si>
  <si>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</si>
  <si>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</si>
  <si>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</si>
  <si>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</si>
  <si>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</si>
  <si>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</si>
  <si>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</si>
  <si>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</si>
  <si>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</si>
  <si>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</si>
  <si>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</si>
  <si>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</si>
  <si>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</si>
  <si>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</si>
  <si>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</si>
  <si>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</si>
  <si>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</si>
  <si>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</si>
  <si>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</si>
  <si>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</si>
  <si>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</si>
  <si>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</si>
  <si>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</si>
  <si>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</si>
  <si>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</si>
  <si>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</si>
  <si>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</si>
  <si>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</si>
  <si>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</si>
  <si>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</si>
  <si>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</si>
  <si>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</si>
  <si>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</si>
  <si>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</si>
  <si>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</si>
  <si>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</si>
  <si>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</si>
  <si>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</si>
  <si>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</si>
  <si>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</si>
  <si>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</si>
  <si>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</si>
  <si>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</si>
  <si>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</si>
  <si>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</si>
  <si>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</si>
  <si>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</si>
  <si>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</si>
  <si>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</si>
  <si>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</si>
  <si>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</si>
  <si>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</si>
  <si>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</si>
  <si>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</si>
  <si>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</si>
  <si>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</si>
  <si>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</si>
  <si>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</si>
  <si>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</si>
  <si>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</si>
  <si>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</si>
  <si>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</si>
  <si>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</si>
  <si>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</si>
  <si>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</si>
  <si>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</si>
  <si>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</si>
  <si>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</si>
  <si>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</si>
  <si>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</si>
  <si>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</si>
  <si>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</si>
  <si>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</si>
  <si>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</si>
  <si>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</si>
  <si>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</si>
  <si>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</si>
  <si>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</si>
  <si>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</si>
  <si>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</si>
  <si>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</si>
  <si>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</si>
  <si>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</si>
  <si>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</si>
  <si>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</si>
  <si>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</si>
  <si>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</si>
  <si>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</si>
  <si>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</si>
  <si>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</si>
  <si>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</si>
  <si>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</si>
  <si>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</si>
  <si>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</si>
  <si>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</si>
  <si>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</si>
  <si>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</si>
  <si>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</si>
  <si>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</si>
  <si>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</si>
  <si>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</si>
  <si>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</si>
  <si>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</si>
  <si>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</si>
  <si>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</si>
  <si>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</si>
  <si>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</si>
  <si>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</si>
  <si>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</si>
  <si>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</si>
  <si>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</si>
  <si>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</si>
  <si>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</si>
  <si>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</si>
  <si>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</si>
  <si>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</si>
  <si>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</si>
  <si>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</si>
  <si>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</si>
  <si>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</si>
  <si>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</si>
  <si>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</si>
  <si>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</si>
  <si>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</si>
  <si>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</si>
  <si>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</si>
  <si>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</si>
  <si>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</si>
  <si>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</si>
  <si>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</si>
  <si>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</si>
  <si>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</si>
  <si>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</si>
  <si>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</si>
  <si>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</si>
  <si>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</si>
  <si>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</si>
  <si>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</si>
  <si>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</si>
  <si>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</si>
  <si>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</si>
  <si>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</si>
  <si>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</si>
  <si>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</si>
  <si>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</si>
  <si>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</si>
  <si>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</si>
  <si>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</si>
  <si>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</si>
  <si>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</si>
  <si>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</si>
  <si>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</si>
  <si>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</si>
  <si>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</si>
  <si>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</si>
  <si>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</si>
  <si>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</si>
  <si>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</si>
  <si>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</si>
  <si>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</si>
  <si>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</si>
  <si>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</si>
  <si>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</si>
  <si>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</si>
  <si>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</si>
  <si>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</si>
  <si>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</si>
  <si>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</si>
  <si>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</si>
  <si>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</si>
  <si>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</si>
  <si>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</si>
  <si>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</si>
  <si>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</si>
  <si>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</si>
  <si>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</si>
  <si>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</si>
  <si>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</si>
  <si>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</si>
  <si>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</si>
  <si>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</si>
  <si>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</si>
  <si>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</si>
  <si>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</si>
  <si>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</si>
  <si>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</si>
  <si>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</si>
  <si>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</si>
  <si>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</si>
  <si>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</si>
  <si>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</si>
  <si>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</si>
  <si>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</si>
  <si>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</si>
  <si>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</si>
  <si>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</si>
  <si>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</si>
  <si>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</si>
  <si>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</si>
  <si>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</si>
  <si>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</si>
  <si>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</si>
  <si>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</si>
  <si>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</si>
  <si>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</si>
  <si>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</si>
  <si>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</si>
  <si>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</si>
  <si>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</si>
  <si>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</si>
  <si>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</si>
  <si>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</si>
  <si>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</si>
  <si>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</si>
  <si>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</si>
  <si>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</si>
  <si>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</si>
  <si>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</si>
  <si>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</si>
  <si>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</si>
  <si>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</si>
  <si>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</si>
  <si>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</si>
  <si>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</si>
  <si>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</si>
  <si>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</si>
  <si>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</si>
  <si>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</si>
  <si>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</si>
  <si>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</si>
  <si>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</si>
  <si>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</si>
  <si>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</si>
  <si>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</si>
  <si>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</si>
  <si>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</si>
  <si>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</si>
  <si>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</si>
  <si>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</si>
  <si>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</si>
  <si>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</si>
  <si>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</si>
  <si>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</si>
  <si>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</si>
  <si>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</si>
  <si>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</si>
  <si>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</si>
  <si>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</si>
  <si>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</si>
  <si>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</si>
  <si>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</si>
  <si>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</si>
  <si>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</si>
  <si>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</si>
  <si>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</si>
  <si>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</si>
  <si>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</si>
  <si>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</si>
  <si>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</si>
  <si>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</si>
  <si>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</si>
  <si>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</si>
  <si>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</si>
  <si>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</si>
  <si>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</si>
  <si>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</si>
  <si>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</si>
  <si>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</si>
  <si>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</si>
  <si>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</si>
  <si>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</si>
  <si>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</si>
  <si>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</si>
  <si>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</si>
  <si>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</si>
  <si>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</si>
  <si>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</si>
  <si>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</si>
  <si>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</si>
  <si>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</si>
  <si>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</si>
  <si>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</si>
  <si>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</si>
  <si>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</si>
  <si>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</si>
  <si>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</si>
  <si>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</si>
  <si>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</si>
  <si>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</si>
  <si>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</si>
  <si>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</si>
  <si>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</si>
  <si>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</si>
  <si>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</si>
  <si>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</si>
  <si>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</si>
  <si>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</si>
  <si>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</si>
  <si>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</si>
  <si>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</si>
  <si>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</si>
  <si>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</si>
  <si>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</si>
  <si>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</si>
  <si>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</si>
  <si>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</si>
  <si>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</si>
  <si>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</si>
  <si>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</si>
  <si>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</si>
  <si>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</si>
  <si>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</si>
  <si>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</si>
  <si>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</si>
  <si>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</si>
  <si>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</si>
  <si>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</si>
  <si>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</si>
  <si>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</si>
  <si>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</si>
  <si>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</si>
  <si>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</si>
  <si>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</si>
  <si>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</si>
  <si>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</si>
  <si>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</si>
  <si>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</si>
  <si>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</si>
  <si>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</si>
  <si>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</si>
  <si>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</si>
  <si>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</si>
  <si>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</si>
  <si>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</si>
  <si>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</si>
  <si>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</si>
  <si>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</si>
  <si>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</si>
  <si>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</si>
  <si>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</si>
  <si>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</si>
  <si>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</si>
  <si>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</si>
  <si>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</si>
  <si>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</si>
  <si>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</si>
  <si>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</si>
  <si>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</si>
  <si>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</si>
  <si>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</si>
  <si>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</si>
  <si>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</si>
  <si>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</si>
  <si>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</si>
  <si>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</si>
  <si>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</si>
  <si>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</si>
  <si>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</si>
  <si>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</si>
  <si>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</si>
  <si>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</si>
  <si>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</si>
  <si>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</si>
  <si>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</si>
  <si>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</si>
  <si>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</si>
  <si>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</si>
  <si>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</si>
  <si>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</si>
  <si>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</si>
  <si>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</si>
  <si>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</si>
  <si>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</si>
  <si>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</si>
  <si>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</si>
  <si>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</si>
  <si>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</si>
  <si>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</si>
  <si>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</si>
  <si>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</si>
  <si>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</si>
  <si>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</si>
  <si>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</si>
  <si>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</si>
  <si>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</si>
  <si>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</si>
  <si>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</si>
  <si>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</si>
  <si>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</si>
  <si>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</si>
  <si>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</si>
  <si>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</si>
  <si>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</si>
  <si>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</si>
  <si>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</si>
  <si>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</si>
  <si>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</si>
  <si>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</si>
  <si>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</si>
  <si>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</si>
  <si>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</si>
  <si>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</si>
  <si>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</si>
  <si>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</si>
  <si>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</si>
  <si>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</si>
  <si>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</si>
  <si>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</si>
  <si>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</si>
  <si>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</si>
  <si>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</si>
  <si>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</si>
  <si>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</si>
  <si>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</si>
  <si>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</si>
  <si>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</si>
  <si>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</si>
  <si>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</si>
  <si>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</si>
  <si>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</si>
  <si>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</si>
  <si>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</si>
  <si>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</si>
  <si>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</si>
  <si>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</si>
  <si>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</si>
  <si>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</si>
  <si>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</si>
  <si>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</si>
  <si>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</si>
  <si>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</si>
  <si>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</si>
  <si>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</si>
  <si>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</si>
  <si>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</si>
  <si>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</si>
  <si>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</si>
  <si>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</si>
  <si>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</si>
  <si>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</si>
  <si>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</si>
  <si>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</si>
  <si>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</si>
  <si>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</si>
  <si>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</si>
  <si>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</si>
  <si>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</si>
  <si>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</si>
  <si>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</si>
  <si>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</si>
  <si>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</si>
  <si>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</si>
  <si>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</si>
  <si>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</si>
  <si>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</si>
  <si>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</si>
  <si>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</si>
  <si>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</si>
  <si>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</si>
  <si>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</si>
  <si>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</si>
  <si>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</si>
  <si>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</si>
  <si>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</si>
  <si>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</si>
  <si>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</si>
  <si>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</si>
  <si>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</si>
  <si>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</si>
  <si>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</si>
  <si>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</si>
  <si>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</si>
  <si>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</si>
  <si>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</si>
  <si>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</si>
  <si>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</si>
  <si>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</si>
  <si>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</si>
  <si>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</si>
  <si>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</si>
  <si>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</si>
  <si>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</si>
  <si>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</si>
  <si>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</si>
  <si>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</si>
  <si>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</si>
  <si>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</si>
  <si>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</si>
  <si>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</si>
  <si>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</si>
  <si>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</si>
  <si>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</si>
  <si>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</si>
  <si>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</si>
  <si>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</si>
  <si>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</si>
  <si>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</si>
  <si>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</si>
  <si>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</si>
  <si>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</si>
  <si>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</si>
  <si>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</si>
  <si>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</si>
  <si>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</si>
  <si>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</si>
  <si>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</si>
  <si>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</si>
  <si>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</si>
  <si>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</si>
  <si>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</si>
  <si>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</si>
  <si>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</si>
  <si>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</si>
  <si>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</si>
  <si>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</si>
  <si>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</si>
  <si>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</si>
  <si>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</si>
  <si>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</si>
  <si>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</si>
  <si>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</si>
  <si>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</si>
  <si>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</si>
  <si>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</si>
  <si>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</si>
  <si>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</si>
  <si>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</si>
  <si>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</si>
  <si>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</si>
  <si>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</si>
  <si>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</si>
  <si>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</si>
  <si>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</si>
  <si>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</si>
  <si>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</si>
  <si>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</si>
  <si>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</si>
  <si>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</si>
  <si>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</si>
  <si>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</si>
  <si>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</si>
  <si>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</si>
  <si>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</si>
  <si>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</si>
  <si>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</si>
  <si>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</si>
  <si>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</si>
  <si>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</si>
  <si>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</si>
  <si>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</si>
  <si>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</si>
  <si>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</si>
  <si>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</si>
  <si>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</si>
  <si>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</si>
  <si>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</si>
  <si>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</si>
  <si>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</si>
  <si>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</si>
  <si>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</si>
  <si>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</si>
  <si>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</si>
  <si>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</si>
  <si>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</si>
  <si>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</si>
  <si>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</si>
  <si>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</si>
  <si>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</si>
  <si>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</si>
  <si>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</si>
  <si>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</si>
  <si>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</si>
  <si>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</si>
  <si>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</si>
  <si>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</si>
  <si>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</si>
  <si>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</si>
  <si>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</si>
  <si>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</si>
  <si>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</si>
  <si>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</si>
  <si>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</si>
  <si>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</si>
  <si>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</si>
  <si>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</si>
  <si>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</si>
  <si>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</si>
  <si>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</si>
  <si>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</si>
  <si>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</si>
  <si>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</si>
  <si>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</si>
  <si>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</si>
  <si>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</si>
  <si>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</si>
  <si>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</si>
  <si>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</si>
  <si>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</si>
  <si>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</si>
  <si>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</si>
  <si>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</si>
  <si>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</si>
  <si>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</si>
  <si>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</si>
  <si>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</si>
  <si>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</si>
  <si>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</si>
  <si>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</si>
  <si>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</si>
  <si>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</si>
  <si>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</si>
  <si>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</si>
  <si>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</si>
  <si>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</si>
  <si>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</si>
  <si>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</si>
  <si>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</si>
  <si>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</si>
  <si>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</si>
  <si>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</si>
  <si>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</si>
  <si>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</si>
  <si>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</si>
  <si>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</si>
  <si>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</si>
  <si>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</si>
  <si>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</si>
  <si>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</si>
  <si>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</si>
  <si>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</si>
  <si>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</si>
  <si>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</si>
  <si>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</si>
  <si>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</si>
  <si>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</si>
  <si>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</si>
  <si>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</si>
  <si>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</si>
  <si>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</si>
  <si>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</si>
  <si>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</si>
  <si>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</si>
  <si>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</si>
  <si>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</si>
  <si>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</si>
  <si>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</si>
  <si>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</si>
  <si>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</si>
  <si>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</si>
  <si>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</si>
  <si>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</si>
  <si>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</si>
  <si>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</si>
  <si>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</si>
  <si>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</si>
  <si>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</si>
  <si>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</si>
  <si>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</si>
  <si>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</si>
  <si>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</si>
  <si>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</si>
  <si>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</si>
  <si>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</si>
  <si>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</si>
  <si>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</si>
  <si>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</si>
  <si>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</si>
  <si>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</si>
  <si>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</si>
  <si>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</si>
  <si>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</si>
  <si>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</si>
  <si>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</si>
  <si>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</si>
  <si>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</si>
  <si>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</si>
  <si>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</si>
  <si>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</si>
  <si>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</si>
  <si>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</si>
  <si>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</si>
  <si>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</si>
  <si>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</si>
  <si>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</si>
  <si>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</si>
  <si>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</si>
  <si>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</si>
  <si>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</si>
  <si>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</si>
  <si>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</si>
  <si>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</si>
  <si>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</si>
  <si>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</si>
  <si>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</si>
  <si>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</si>
  <si>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</si>
  <si>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</si>
  <si>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</si>
  <si>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</si>
  <si>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</si>
  <si>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</si>
  <si>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</si>
  <si>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</si>
  <si>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</si>
  <si>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</si>
  <si>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</si>
  <si>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</si>
  <si>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</si>
  <si>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</si>
  <si>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</si>
  <si>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</si>
  <si>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</si>
  <si>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</si>
  <si>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</si>
  <si>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</si>
  <si>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</si>
  <si>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</si>
  <si>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</si>
  <si>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</si>
  <si>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</si>
  <si>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</si>
  <si>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</si>
  <si>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</si>
  <si>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</si>
  <si>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</si>
  <si>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</si>
  <si>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</si>
  <si>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</si>
  <si>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</si>
  <si>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</si>
  <si>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</si>
  <si>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</si>
  <si>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</si>
  <si>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</si>
  <si>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</si>
  <si>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</si>
  <si>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</si>
  <si>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</si>
  <si>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</si>
  <si>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</si>
  <si>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</si>
  <si>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</si>
  <si>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</si>
  <si>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</si>
  <si>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</si>
  <si>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</si>
  <si>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</si>
  <si>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</si>
  <si>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</si>
  <si>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</si>
  <si>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</si>
  <si>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</si>
  <si>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</si>
  <si>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</si>
  <si>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</si>
  <si>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</si>
  <si>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</si>
  <si>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</si>
  <si>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</si>
  <si>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</si>
  <si>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</si>
  <si>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</si>
  <si>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</si>
  <si>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</si>
  <si>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</si>
  <si>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</si>
  <si>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</si>
  <si>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</si>
  <si>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</si>
  <si>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</si>
  <si>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</si>
  <si>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</si>
  <si>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</si>
  <si>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</si>
  <si>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</si>
  <si>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</si>
  <si>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</si>
  <si>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</si>
  <si>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</si>
  <si>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</si>
  <si>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</si>
  <si>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</si>
  <si>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</si>
  <si>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</si>
  <si>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</si>
  <si>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</si>
  <si>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</si>
  <si>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</si>
  <si>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</si>
  <si>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</si>
  <si>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</si>
  <si>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</si>
  <si>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</si>
  <si>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</si>
  <si>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</si>
  <si>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</si>
  <si>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</si>
  <si>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</si>
  <si>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</si>
  <si>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</si>
  <si>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</si>
  <si>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</si>
  <si>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</si>
  <si>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</si>
  <si>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</si>
  <si>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</si>
  <si>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</si>
  <si>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</si>
  <si>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</si>
  <si>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</si>
  <si>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</si>
  <si>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</si>
  <si>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</si>
  <si>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</si>
  <si>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</si>
  <si>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</si>
  <si>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</si>
  <si>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</si>
  <si>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</si>
  <si>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</si>
  <si>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</si>
  <si>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</si>
  <si>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</si>
  <si>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</si>
  <si>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</si>
  <si>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</si>
  <si>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</si>
  <si>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</si>
  <si>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</si>
  <si>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</si>
  <si>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</si>
  <si>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</si>
  <si>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</si>
  <si>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</si>
  <si>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</si>
  <si>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</si>
  <si>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</si>
  <si>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</si>
  <si>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</si>
  <si>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</si>
  <si>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</si>
  <si>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</si>
  <si>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</si>
  <si>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</si>
  <si>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</si>
  <si>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</si>
  <si>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</si>
  <si>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</si>
  <si>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</si>
  <si>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</si>
  <si>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</si>
  <si>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</si>
  <si>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</si>
  <si>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</si>
  <si>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</si>
  <si>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</si>
  <si>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</si>
  <si>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</si>
  <si>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</si>
  <si>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</si>
  <si>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</si>
  <si>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</si>
  <si>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</si>
  <si>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</si>
  <si>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</si>
  <si>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</si>
  <si>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</si>
  <si>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</si>
  <si>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</si>
  <si>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</si>
  <si>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</si>
  <si>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</si>
  <si>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</si>
  <si>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</si>
  <si>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</si>
  <si>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</si>
  <si>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</si>
  <si>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</si>
  <si>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</si>
  <si>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</si>
  <si>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</si>
  <si>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</si>
  <si>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</si>
  <si>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</si>
  <si>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</si>
  <si>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</si>
  <si>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</si>
  <si>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</si>
  <si>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</si>
  <si>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</si>
  <si>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</si>
  <si>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</si>
  <si>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</si>
  <si>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</si>
  <si>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</si>
  <si>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</si>
  <si>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</si>
  <si>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</si>
  <si>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</si>
  <si>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</si>
  <si>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</si>
  <si>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</si>
  <si>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</si>
  <si>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</si>
  <si>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</si>
  <si>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</si>
  <si>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</si>
  <si>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</si>
  <si>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</si>
  <si>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</si>
  <si>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</si>
  <si>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</si>
  <si>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</si>
  <si>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</si>
  <si>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</si>
  <si>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</si>
  <si>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</si>
  <si>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</si>
  <si>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</si>
  <si>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</si>
  <si>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</si>
  <si>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</si>
  <si>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</si>
  <si>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</si>
  <si>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</si>
  <si>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</si>
  <si>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</si>
  <si>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</si>
  <si>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</si>
  <si>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</si>
  <si>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</si>
  <si>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</si>
  <si>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</si>
  <si>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</si>
  <si>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</si>
  <si>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</si>
  <si>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</si>
  <si>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</si>
  <si>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</si>
  <si>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</si>
  <si>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</si>
  <si>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</si>
  <si>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</si>
  <si>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</si>
  <si>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</si>
  <si>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</si>
  <si>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</si>
  <si>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</si>
  <si>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</si>
  <si>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</si>
  <si>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</si>
  <si>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</si>
  <si>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</si>
  <si>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</si>
  <si>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</si>
  <si>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</si>
  <si>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</si>
  <si>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</si>
  <si>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</si>
  <si>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</si>
  <si>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</si>
  <si>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</si>
  <si>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</si>
  <si>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</si>
  <si>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</si>
  <si>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</si>
  <si>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</si>
  <si>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</si>
  <si>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</si>
  <si>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</si>
  <si>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</si>
  <si>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</si>
  <si>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</si>
  <si>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</si>
  <si>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</si>
  <si>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</si>
  <si>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</si>
  <si>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</si>
  <si>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</si>
  <si>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</si>
  <si>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</si>
  <si>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</si>
  <si>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</si>
  <si>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</si>
  <si>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</si>
  <si>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</si>
  <si>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</si>
  <si>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</si>
  <si>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</si>
  <si>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</si>
  <si>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</si>
  <si>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</si>
  <si>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</si>
  <si>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</si>
  <si>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</si>
  <si>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</si>
  <si>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</si>
  <si>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</si>
  <si>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</si>
  <si>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</si>
  <si>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</si>
  <si>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</si>
  <si>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</si>
  <si>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</si>
  <si>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</si>
  <si>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</si>
  <si>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</si>
  <si>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</si>
  <si>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</si>
  <si>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</si>
  <si>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</si>
  <si>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</si>
  <si>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</si>
  <si>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</si>
  <si>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</si>
  <si>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</si>
  <si>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</si>
  <si>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</si>
  <si>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</si>
  <si>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</si>
  <si>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</si>
  <si>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</si>
  <si>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</si>
  <si>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</si>
  <si>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</si>
  <si>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</si>
  <si>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</si>
  <si>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</si>
  <si>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</si>
  <si>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</si>
  <si>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</si>
  <si>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</si>
  <si>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</si>
  <si>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</si>
  <si>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</si>
  <si>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</si>
  <si>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</si>
  <si>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</si>
  <si>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</si>
  <si>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</si>
  <si>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</si>
  <si>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</si>
  <si>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</si>
  <si>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</si>
  <si>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</si>
  <si>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</si>
  <si>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</si>
  <si>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</si>
  <si>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</si>
  <si>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</si>
  <si>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</si>
  <si>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</si>
  <si>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</si>
  <si>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</si>
  <si>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</si>
  <si>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</si>
  <si>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</si>
  <si>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</si>
  <si>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</si>
  <si>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</si>
  <si>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</si>
  <si>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</si>
  <si>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</si>
  <si>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</si>
  <si>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</si>
  <si>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</si>
  <si>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</si>
  <si>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</si>
  <si>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</si>
  <si>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</si>
  <si>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</si>
  <si>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</si>
  <si>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</si>
  <si>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</si>
  <si>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</si>
  <si>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</si>
  <si>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</si>
  <si>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</si>
  <si>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</si>
  <si>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</si>
  <si>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</si>
  <si>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</si>
  <si>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</si>
  <si>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</si>
  <si>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</si>
  <si>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</si>
  <si>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</si>
  <si>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</si>
  <si>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</si>
  <si>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</si>
  <si>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</si>
  <si>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</si>
  <si>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</si>
  <si>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</si>
  <si>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</si>
  <si>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</si>
  <si>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</si>
  <si>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</si>
  <si>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</si>
  <si>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</si>
  <si>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</si>
  <si>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</si>
  <si>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</si>
  <si>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</si>
  <si>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</si>
  <si>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</si>
  <si>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</si>
  <si>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</si>
  <si>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</si>
  <si>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</si>
  <si>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</si>
  <si>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</si>
  <si>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</si>
  <si>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</si>
  <si>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</si>
  <si>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</si>
  <si>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</si>
  <si>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</si>
  <si>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</si>
  <si>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</si>
  <si>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</si>
  <si>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</si>
  <si>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</si>
  <si>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</si>
  <si>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</si>
  <si>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</si>
  <si>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</si>
  <si>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</si>
  <si>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</si>
  <si>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</si>
  <si>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</si>
  <si>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</si>
  <si>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</si>
  <si>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</si>
  <si>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</si>
  <si>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</si>
  <si>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</si>
  <si>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</si>
  <si>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</si>
  <si>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</si>
  <si>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</si>
  <si>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</si>
  <si>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</si>
  <si>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</si>
  <si>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</si>
  <si>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</si>
  <si>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</si>
  <si>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</si>
  <si>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</si>
  <si>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</si>
  <si>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</si>
  <si>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</si>
  <si>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</si>
  <si>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</si>
  <si>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</si>
  <si>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</si>
  <si>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</si>
  <si>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</si>
  <si>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</si>
  <si>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</si>
  <si>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</si>
  <si>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</si>
  <si>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</si>
  <si>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</si>
  <si>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</si>
  <si>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</si>
  <si>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</si>
  <si>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</si>
  <si>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</si>
  <si>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</si>
  <si>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</si>
  <si>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</si>
  <si>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</si>
  <si>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</si>
  <si>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</si>
  <si>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</si>
  <si>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</si>
  <si>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</si>
  <si>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</si>
  <si>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</si>
  <si>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</si>
  <si>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</si>
  <si>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</si>
  <si>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</si>
  <si>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</si>
  <si>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</si>
  <si>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</si>
  <si>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</si>
  <si>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</si>
  <si>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</si>
  <si>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</si>
  <si>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</si>
  <si>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</si>
  <si>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</si>
  <si>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</si>
  <si>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</si>
  <si>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</si>
  <si>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</si>
  <si>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</si>
  <si>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</si>
  <si>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</si>
  <si>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</si>
  <si>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</si>
  <si>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</si>
  <si>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</si>
  <si>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</si>
  <si>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</si>
  <si>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</si>
  <si>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</si>
  <si>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</si>
  <si>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</si>
  <si>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</si>
  <si>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</si>
  <si>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</si>
  <si>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</si>
  <si>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</si>
  <si>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</si>
  <si>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</si>
  <si>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</si>
  <si>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</si>
  <si>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</si>
  <si>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</si>
  <si>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</si>
  <si>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</si>
  <si>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</si>
  <si>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</si>
  <si>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</si>
  <si>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</si>
  <si>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</si>
  <si>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</si>
  <si>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</si>
  <si>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</si>
  <si>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</si>
  <si>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</si>
  <si>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</si>
  <si>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</si>
  <si>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</si>
  <si>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</si>
  <si>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</si>
  <si>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</si>
  <si>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</si>
  <si>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</si>
  <si>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</si>
  <si>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</si>
  <si>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</si>
  <si>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</si>
  <si>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</si>
  <si>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</si>
  <si>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</si>
  <si>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</si>
  <si>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</si>
  <si>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</si>
  <si>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</si>
  <si>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</si>
  <si>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</si>
  <si>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</si>
  <si>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</si>
  <si>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</si>
  <si>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</si>
  <si>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</si>
  <si>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</si>
  <si>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</si>
  <si>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</si>
  <si>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</si>
  <si>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</si>
  <si>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</si>
  <si>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</si>
  <si>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</si>
  <si>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</si>
  <si>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</si>
  <si>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</si>
  <si>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</si>
  <si>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</si>
  <si>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</si>
  <si>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</si>
  <si>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</si>
  <si>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</si>
  <si>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</si>
  <si>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</si>
  <si>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</si>
  <si>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</si>
  <si>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</si>
  <si>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</si>
  <si>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</si>
  <si>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</si>
  <si>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</si>
  <si>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</si>
  <si>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</si>
  <si>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</si>
  <si>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</si>
  <si>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</si>
  <si>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</si>
  <si>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</si>
  <si>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</si>
  <si>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</si>
  <si>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</si>
  <si>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</si>
  <si>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</si>
  <si>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</si>
  <si>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</si>
  <si>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</si>
  <si>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</si>
  <si>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</si>
  <si>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</si>
  <si>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</si>
  <si>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</si>
  <si>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</si>
  <si>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</si>
  <si>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</si>
  <si>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</si>
  <si>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</si>
  <si>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</si>
  <si>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</si>
  <si>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</si>
  <si>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</si>
  <si>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</si>
  <si>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</si>
  <si>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</si>
  <si>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</si>
  <si>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</si>
  <si>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</si>
  <si>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</si>
  <si>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</si>
  <si>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</si>
  <si>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</si>
  <si>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</si>
  <si>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</si>
  <si>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</si>
  <si>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</si>
  <si>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</si>
  <si>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</si>
  <si>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</si>
  <si>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</si>
  <si>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</si>
  <si>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</si>
  <si>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</si>
  <si>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</si>
  <si>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</si>
  <si>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</si>
  <si>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</si>
  <si>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</si>
  <si>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</si>
  <si>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</si>
  <si>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</si>
  <si>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</si>
  <si>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</si>
  <si>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</si>
  <si>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</si>
  <si>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</si>
  <si>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</si>
  <si>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</si>
  <si>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</si>
  <si>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</si>
  <si>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</si>
  <si>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</si>
  <si>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</si>
  <si>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</si>
  <si>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</si>
  <si>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</si>
  <si>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</si>
  <si>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</si>
  <si>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</si>
  <si>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</si>
  <si>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</si>
  <si>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</si>
  <si>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</si>
  <si>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</si>
  <si>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</si>
  <si>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</si>
  <si>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</si>
  <si>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</si>
  <si>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</si>
  <si>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</si>
  <si>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</si>
  <si>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</si>
  <si>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</si>
  <si>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</si>
  <si>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</si>
  <si>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</si>
  <si>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</si>
  <si>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</si>
  <si>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</si>
  <si>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</si>
  <si>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</si>
  <si>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</si>
  <si>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</si>
  <si>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</si>
  <si>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</si>
  <si>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</si>
  <si>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</si>
  <si>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</si>
  <si>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</si>
  <si>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</si>
  <si>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</si>
  <si>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</si>
  <si>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</si>
  <si>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</si>
  <si>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</si>
  <si>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</si>
  <si>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</si>
  <si>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</si>
  <si>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</si>
  <si>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</si>
  <si>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</si>
  <si>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</si>
  <si>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</si>
  <si>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</si>
  <si>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</si>
  <si>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</si>
  <si>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</si>
  <si>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</si>
  <si>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</si>
  <si>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</si>
  <si>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</si>
  <si>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</si>
  <si>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</si>
  <si>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</si>
  <si>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</si>
  <si>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</si>
  <si>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</si>
  <si>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</si>
  <si>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</si>
  <si>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</si>
  <si>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</si>
  <si>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</si>
  <si>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</si>
  <si>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</si>
  <si>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</si>
  <si>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</si>
  <si>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</si>
  <si>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</si>
  <si>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</si>
  <si>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</si>
  <si>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</si>
  <si>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</si>
  <si>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</si>
  <si>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</si>
  <si>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</si>
  <si>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</si>
  <si>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</si>
  <si>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</si>
  <si>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</si>
  <si>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</si>
  <si>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</si>
  <si>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</si>
  <si>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</si>
  <si>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</si>
  <si>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</si>
  <si>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</si>
  <si>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</si>
  <si>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</si>
  <si>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</si>
  <si>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</si>
  <si>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</si>
  <si>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</si>
  <si>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</si>
  <si>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</si>
  <si>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</si>
  <si>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</si>
  <si>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</si>
  <si>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</si>
  <si>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</si>
  <si>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</si>
  <si>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</si>
  <si>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</si>
  <si>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</si>
  <si>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</si>
  <si>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</si>
  <si>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</si>
  <si>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</si>
  <si>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</si>
  <si>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</si>
  <si>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</si>
  <si>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</si>
  <si>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</si>
  <si>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</si>
  <si>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</si>
  <si>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</si>
  <si>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</si>
  <si>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</si>
  <si>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</si>
  <si>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</si>
  <si>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</si>
  <si>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</si>
  <si>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</si>
  <si>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</si>
  <si>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</si>
  <si>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</si>
  <si>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</si>
  <si>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</si>
  <si>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</si>
  <si>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</si>
  <si>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</si>
  <si>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</si>
  <si>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</si>
  <si>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</si>
  <si>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</si>
  <si>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</si>
  <si>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</si>
  <si>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</si>
  <si>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</si>
  <si>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</si>
  <si>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</si>
  <si>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</si>
  <si>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</si>
  <si>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</si>
  <si>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</si>
  <si>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</si>
  <si>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</si>
  <si>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</si>
  <si>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</si>
  <si>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</si>
  <si>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</si>
  <si>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</si>
  <si>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</si>
  <si>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</si>
  <si>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</si>
  <si>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</si>
  <si>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</si>
  <si>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</si>
  <si>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</si>
  <si>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</si>
  <si>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</si>
  <si>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</si>
  <si>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</si>
  <si>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</si>
  <si>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</si>
  <si>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</si>
  <si>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</si>
  <si>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</si>
  <si>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</si>
  <si>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</si>
  <si>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</si>
  <si>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</si>
  <si>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</si>
  <si>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</si>
  <si>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</si>
  <si>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</si>
  <si>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</si>
  <si>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</si>
  <si>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</si>
  <si>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</si>
  <si>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</si>
  <si>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</si>
  <si>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</si>
  <si>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</si>
  <si>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</si>
  <si>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</si>
  <si>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</si>
  <si>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</si>
  <si>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</si>
  <si>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</si>
  <si>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</si>
  <si>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</si>
  <si>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</si>
  <si>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</si>
  <si>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</si>
  <si>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</si>
  <si>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</si>
  <si>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</si>
  <si>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</si>
  <si>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</si>
  <si>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</si>
  <si>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</si>
  <si>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</si>
  <si>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</si>
  <si>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</si>
  <si>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</si>
  <si>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</si>
  <si>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</si>
  <si>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</si>
  <si>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</si>
  <si>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</si>
  <si>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</si>
  <si>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</si>
  <si>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</si>
  <si>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</si>
  <si>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</si>
  <si>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</si>
  <si>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</si>
  <si>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</si>
  <si>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</si>
  <si>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</si>
  <si>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</si>
  <si>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</si>
  <si>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</si>
  <si>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</si>
  <si>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</si>
  <si>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</si>
  <si>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</si>
  <si>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</si>
  <si>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</si>
  <si>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</si>
  <si>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</si>
  <si>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</si>
  <si>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</si>
  <si>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</si>
  <si>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</si>
  <si>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</si>
  <si>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</si>
  <si>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</si>
  <si>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</si>
  <si>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</si>
  <si>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</si>
  <si>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</si>
  <si>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</si>
  <si>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</si>
  <si>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</si>
  <si>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</si>
  <si>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</si>
  <si>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</si>
  <si>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</si>
  <si>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</si>
  <si>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</si>
  <si>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</si>
  <si>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</si>
  <si>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</si>
  <si>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</si>
  <si>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</si>
  <si>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</si>
  <si>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</si>
  <si>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</si>
  <si>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</si>
  <si>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</si>
  <si>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</si>
  <si>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</si>
  <si>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</si>
  <si>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</si>
  <si>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</si>
  <si>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</si>
  <si>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</si>
  <si>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</si>
  <si>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</si>
  <si>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</si>
  <si>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</si>
  <si>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</si>
  <si>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</si>
  <si>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</si>
  <si>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</si>
  <si>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</si>
  <si>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</si>
  <si>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</si>
  <si>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</si>
  <si>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</si>
  <si>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</si>
  <si>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</si>
  <si>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</si>
  <si>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</si>
  <si>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</si>
  <si>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</si>
  <si>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</si>
  <si>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</si>
  <si>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</si>
  <si>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</si>
  <si>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</si>
  <si>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</si>
  <si>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</si>
  <si>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</si>
  <si>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</si>
  <si>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</si>
  <si>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</si>
  <si>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</si>
  <si>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</si>
  <si>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</si>
  <si>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</si>
  <si>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</si>
  <si>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</si>
  <si>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</si>
  <si>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</si>
  <si>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</si>
  <si>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</si>
  <si>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</si>
  <si>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</si>
  <si>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</si>
  <si>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</si>
  <si>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</si>
  <si>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</si>
  <si>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</si>
  <si>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</si>
  <si>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</si>
  <si>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</si>
  <si>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</si>
  <si>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</si>
  <si>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</si>
  <si>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</si>
  <si>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</si>
  <si>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</si>
  <si>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</si>
  <si>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</si>
  <si>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</si>
  <si>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</si>
  <si>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</si>
  <si>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</si>
  <si>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</si>
  <si>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</si>
  <si>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</si>
  <si>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</si>
  <si>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</si>
  <si>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</si>
  <si>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</si>
  <si>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</si>
  <si>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</si>
  <si>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</si>
  <si>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</si>
  <si>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</si>
  <si>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</si>
  <si>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</si>
  <si>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</si>
  <si>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</si>
  <si>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</si>
  <si>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</si>
  <si>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</si>
  <si>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</si>
  <si>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</si>
  <si>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</si>
  <si>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</si>
  <si>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</si>
  <si>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</si>
  <si>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</si>
  <si>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</si>
  <si>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</si>
  <si>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</si>
  <si>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</si>
  <si>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</si>
  <si>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</si>
  <si>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</si>
  <si>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</si>
  <si>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</si>
  <si>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</si>
  <si>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</si>
  <si>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</si>
  <si>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</si>
  <si>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</si>
  <si>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</si>
  <si>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</si>
  <si>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</si>
  <si>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</si>
  <si>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</si>
  <si>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</si>
  <si>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</si>
  <si>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</si>
  <si>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</si>
  <si>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</si>
  <si>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</si>
  <si>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</si>
  <si>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</si>
  <si>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</si>
  <si>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</si>
  <si>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</si>
  <si>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</si>
  <si>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</si>
  <si>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</si>
  <si>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</si>
  <si>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</si>
  <si>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</si>
  <si>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</si>
  <si>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</si>
  <si>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</si>
  <si>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</si>
  <si>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</si>
  <si>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</si>
  <si>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</si>
  <si>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</si>
  <si>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</si>
  <si>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</si>
  <si>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</si>
  <si>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</si>
  <si>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</si>
  <si>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</si>
  <si>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</si>
  <si>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</si>
  <si>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</si>
  <si>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</si>
  <si>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</si>
  <si>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</si>
  <si>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</si>
  <si>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</si>
  <si>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</si>
  <si>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</si>
  <si>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</si>
  <si>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</si>
  <si>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</si>
  <si>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</si>
  <si>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</si>
  <si>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</si>
  <si>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</si>
  <si>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</si>
  <si>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</si>
  <si>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</si>
  <si>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</si>
  <si>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</si>
  <si>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</si>
  <si>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</si>
  <si>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</si>
  <si>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</si>
  <si>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</si>
  <si>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</si>
  <si>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</si>
  <si>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</si>
  <si>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</si>
  <si>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</si>
  <si>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</si>
  <si>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</si>
  <si>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</si>
  <si>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</si>
  <si>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</si>
  <si>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</si>
  <si>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</si>
  <si>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</si>
  <si>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</si>
  <si>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</si>
  <si>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</si>
  <si>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</si>
  <si>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</si>
  <si>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</si>
  <si>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</si>
  <si>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</si>
  <si>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</si>
  <si>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</si>
  <si>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</si>
  <si>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</si>
  <si>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</si>
  <si>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</si>
  <si>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</si>
  <si>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</si>
  <si>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</si>
  <si>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</si>
  <si>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</si>
  <si>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</si>
  <si>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</si>
  <si>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</si>
  <si>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</si>
  <si>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</si>
  <si>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</si>
  <si>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</si>
  <si>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</si>
  <si>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</si>
  <si>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</si>
  <si>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</si>
  <si>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</si>
  <si>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</si>
  <si>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</si>
  <si>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</si>
  <si>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</si>
  <si>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</si>
  <si>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</si>
  <si>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</si>
  <si>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</si>
  <si>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</si>
  <si>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</si>
  <si>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</si>
  <si>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</si>
  <si>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</si>
  <si>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</si>
  <si>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</si>
  <si>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</si>
  <si>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</si>
  <si>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</si>
  <si>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</si>
  <si>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</si>
  <si>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</si>
  <si>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</si>
  <si>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</si>
  <si>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</si>
  <si>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</si>
  <si>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</si>
  <si>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</si>
  <si>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</si>
  <si>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</si>
  <si>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</si>
  <si>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</si>
  <si>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</si>
  <si>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</si>
  <si>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</si>
  <si>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</si>
  <si>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</si>
  <si>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</si>
  <si>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</si>
  <si>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</si>
  <si>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</si>
  <si>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</si>
  <si>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</si>
  <si>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</si>
  <si>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</si>
  <si>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</si>
  <si>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</si>
  <si>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</si>
  <si>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</si>
  <si>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</si>
  <si>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</si>
  <si>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</si>
  <si>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</si>
  <si>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</si>
  <si>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</si>
  <si>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</si>
  <si>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</si>
  <si>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</si>
  <si>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</si>
  <si>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</si>
  <si>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</si>
  <si>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</si>
  <si>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</si>
  <si>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</si>
  <si>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</si>
  <si>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</si>
  <si>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</si>
  <si>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</si>
  <si>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</si>
  <si>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</si>
  <si>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</si>
  <si>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</si>
  <si>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</si>
  <si>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</si>
  <si>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</si>
  <si>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</si>
  <si>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</si>
  <si>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</si>
  <si>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</si>
  <si>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</si>
  <si>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</si>
  <si>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</si>
  <si>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</si>
  <si>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</si>
  <si>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</si>
  <si>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</si>
  <si>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</si>
  <si>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</si>
  <si>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</si>
  <si>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</si>
  <si>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</si>
  <si>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</si>
  <si>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</si>
  <si>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</si>
  <si>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</si>
  <si>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</si>
  <si>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</si>
  <si>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</si>
  <si>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</si>
  <si>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</si>
  <si>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</si>
  <si>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</si>
  <si>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</si>
  <si>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</si>
  <si>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</si>
  <si>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</si>
  <si>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</si>
  <si>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</si>
  <si>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</si>
  <si>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</si>
  <si>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</si>
  <si>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</si>
  <si>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</si>
  <si>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</si>
  <si>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</si>
  <si>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</si>
  <si>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</si>
  <si>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</si>
  <si>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</si>
  <si>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</si>
  <si>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</si>
  <si>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</si>
  <si>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</si>
  <si>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</si>
  <si>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</si>
  <si>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</si>
  <si>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</si>
  <si>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</si>
  <si>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</si>
  <si>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</si>
  <si>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</si>
  <si>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</si>
  <si>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</si>
  <si>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</si>
  <si>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</si>
  <si>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</si>
  <si>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</si>
  <si>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</si>
  <si>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</si>
  <si>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</si>
  <si>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</si>
  <si>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</si>
  <si>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</si>
  <si>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</si>
  <si>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</si>
  <si>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</si>
  <si>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</si>
  <si>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</si>
  <si>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</si>
  <si>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</si>
  <si>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</si>
  <si>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</si>
  <si>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</si>
  <si>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</si>
  <si>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</si>
  <si>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</si>
  <si>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</si>
  <si>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</si>
  <si>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</si>
  <si>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</si>
  <si>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</si>
  <si>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</si>
  <si>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</si>
  <si>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</si>
  <si>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</si>
  <si>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</si>
  <si>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</si>
  <si>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</si>
  <si>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</si>
  <si>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</si>
  <si>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</si>
  <si>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</si>
  <si>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</si>
  <si>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</si>
  <si>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</si>
  <si>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</si>
  <si>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</si>
  <si>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</si>
  <si>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</si>
  <si>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</si>
  <si>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</si>
  <si>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</si>
  <si>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</si>
  <si>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</si>
  <si>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</si>
  <si>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</si>
  <si>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</si>
  <si>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</si>
  <si>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</si>
  <si>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</si>
  <si>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</si>
  <si>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</si>
  <si>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</si>
  <si>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</si>
  <si>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</si>
  <si>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</si>
  <si>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</si>
  <si>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</si>
  <si>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</si>
  <si>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</si>
  <si>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</si>
  <si>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</si>
  <si>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</si>
  <si>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</si>
  <si>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</si>
  <si>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</si>
  <si>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</si>
  <si>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</si>
  <si>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</si>
  <si>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</si>
  <si>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</si>
  <si>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</si>
  <si>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</si>
  <si>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</si>
  <si>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</si>
  <si>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</si>
  <si>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</si>
  <si>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</si>
  <si>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</si>
  <si>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</si>
  <si>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</si>
  <si>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</si>
  <si>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</si>
  <si>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</si>
  <si>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</si>
  <si>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</si>
  <si>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</si>
  <si>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</si>
  <si>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</si>
  <si>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</si>
  <si>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</si>
  <si>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</si>
  <si>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</si>
  <si>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</si>
  <si>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</si>
  <si>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</si>
  <si>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</si>
  <si>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</si>
  <si>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</si>
  <si>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</si>
  <si>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</si>
  <si>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</si>
  <si>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</si>
  <si>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</si>
  <si>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</si>
  <si>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</si>
  <si>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</si>
  <si>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</si>
  <si>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</si>
  <si>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</si>
  <si>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</si>
  <si>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</si>
  <si>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</si>
  <si>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</si>
  <si>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</si>
  <si>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</si>
  <si>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</si>
  <si>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</si>
  <si>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</si>
  <si>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</si>
  <si>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</si>
  <si>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</si>
  <si>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</si>
  <si>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</si>
  <si>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</si>
  <si>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</si>
  <si>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</si>
  <si>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</si>
  <si>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</si>
  <si>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</si>
  <si>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</si>
  <si>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</si>
  <si>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</si>
  <si>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</si>
  <si>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</si>
  <si>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</si>
  <si>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</si>
  <si>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</si>
  <si>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</si>
  <si>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</si>
  <si>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</si>
  <si>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</si>
  <si>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</si>
  <si>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</si>
  <si>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</si>
  <si>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</si>
  <si>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</si>
  <si>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</si>
  <si>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</si>
  <si>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</si>
  <si>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</si>
  <si>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</si>
  <si>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</si>
  <si>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</si>
  <si>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</si>
  <si>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</si>
  <si>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</si>
  <si>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</si>
  <si>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</si>
  <si>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</si>
  <si>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</si>
  <si>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</si>
  <si>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</si>
  <si>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</si>
  <si>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</si>
  <si>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</si>
  <si>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</si>
  <si>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</si>
  <si>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</si>
  <si>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</si>
  <si>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</si>
  <si>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</si>
  <si>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</si>
  <si>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</si>
  <si>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</si>
  <si>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</si>
  <si>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</si>
  <si>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</si>
  <si>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</si>
  <si>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</si>
  <si>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</si>
  <si>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</si>
  <si>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</si>
  <si>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</si>
  <si>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</si>
  <si>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</si>
  <si>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</si>
  <si>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</si>
  <si>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</si>
  <si>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</si>
  <si>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</si>
  <si>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</si>
  <si>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</si>
  <si>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</si>
  <si>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</si>
  <si>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</si>
  <si>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</si>
  <si>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</si>
  <si>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</si>
  <si>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</si>
  <si>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</si>
  <si>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</si>
  <si>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</si>
  <si>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</si>
  <si>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</si>
  <si>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</si>
  <si>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</si>
  <si>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</si>
  <si>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</si>
  <si>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</si>
  <si>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</si>
  <si>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</si>
  <si>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</si>
  <si>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</si>
  <si>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</si>
  <si>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</si>
  <si>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</si>
  <si>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</si>
  <si>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</si>
  <si>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</si>
  <si>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</si>
  <si>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</si>
  <si>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</si>
  <si>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</si>
  <si>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</si>
  <si>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</si>
  <si>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</si>
  <si>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</si>
  <si>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</si>
  <si>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</si>
  <si>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</si>
  <si>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</si>
  <si>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</si>
  <si>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</si>
  <si>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</si>
  <si>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</si>
  <si>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</si>
  <si>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</si>
  <si>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</si>
  <si>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</si>
  <si>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</si>
  <si>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</si>
  <si>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</si>
  <si>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</si>
  <si>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</si>
  <si>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</si>
  <si>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</si>
  <si>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</si>
  <si>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</si>
  <si>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</si>
  <si>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</si>
  <si>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</si>
  <si>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</si>
  <si>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</si>
  <si>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</si>
  <si>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</si>
  <si>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</si>
  <si>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</si>
  <si>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</si>
  <si>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</si>
  <si>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</si>
  <si>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</si>
  <si>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</si>
  <si>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</si>
  <si>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</si>
  <si>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</si>
  <si>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</si>
  <si>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</si>
  <si>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</si>
  <si>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</si>
  <si>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</si>
  <si>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</si>
  <si>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</si>
  <si>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</si>
  <si>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</si>
  <si>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</si>
  <si>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</si>
  <si>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</si>
  <si>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</si>
  <si>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</si>
  <si>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</si>
  <si>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</si>
  <si>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</si>
  <si>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</si>
  <si>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</si>
  <si>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</si>
  <si>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</si>
  <si>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</si>
  <si>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</si>
  <si>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</si>
  <si>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</si>
  <si>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</si>
  <si>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</si>
  <si>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</si>
  <si>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</si>
  <si>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</si>
  <si>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</si>
  <si>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</si>
  <si>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</si>
  <si>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</si>
  <si>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</si>
  <si>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</si>
  <si>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</si>
  <si>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</si>
  <si>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</si>
  <si>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</si>
  <si>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</si>
  <si>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</si>
  <si>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</si>
  <si>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</si>
  <si>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</si>
  <si>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</si>
  <si>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</si>
  <si>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</si>
  <si>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</si>
  <si>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</si>
  <si>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</si>
  <si>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</si>
  <si>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</si>
  <si>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</si>
  <si>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</si>
  <si>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</si>
  <si>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</si>
  <si>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</si>
  <si>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</si>
  <si>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</si>
  <si>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</si>
  <si>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</si>
  <si>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</si>
  <si>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</si>
  <si>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</si>
  <si>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</si>
  <si>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</si>
  <si>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</si>
  <si>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</si>
  <si>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</si>
  <si>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</si>
  <si>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</si>
  <si>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</si>
  <si>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</si>
  <si>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</si>
  <si>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</si>
  <si>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</si>
  <si>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</si>
  <si>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</si>
  <si>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</si>
  <si>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</si>
  <si>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</si>
  <si>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</si>
  <si>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</si>
  <si>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</si>
  <si>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</si>
  <si>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</si>
  <si>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</si>
  <si>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</si>
  <si>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</si>
  <si>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</si>
  <si>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</si>
  <si>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</si>
  <si>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</si>
  <si>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</si>
  <si>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</si>
  <si>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</si>
  <si>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</si>
  <si>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</si>
  <si>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</si>
  <si>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</si>
  <si>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</si>
  <si>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</si>
  <si>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</si>
  <si>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</si>
  <si>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</si>
  <si>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</si>
  <si>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</si>
  <si>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</si>
  <si>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</si>
  <si>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</si>
  <si>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</si>
  <si>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</si>
  <si>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</si>
  <si>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</si>
  <si>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</si>
  <si>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</si>
  <si>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</si>
  <si>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</si>
  <si>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</si>
  <si>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</si>
  <si>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</si>
  <si>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</si>
  <si>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</si>
  <si>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</si>
  <si>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</si>
  <si>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</si>
  <si>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</si>
  <si>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</si>
  <si>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</si>
  <si>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</si>
  <si>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</si>
  <si>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</si>
  <si>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</si>
  <si>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</si>
  <si>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</si>
  <si>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</si>
  <si>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</si>
  <si>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</si>
  <si>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</si>
  <si>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</si>
  <si>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</si>
  <si>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</si>
  <si>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</si>
  <si>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</si>
  <si>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</si>
  <si>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</si>
  <si>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</si>
  <si>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</si>
  <si>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</si>
  <si>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</si>
  <si>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</si>
  <si>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</si>
  <si>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</si>
  <si>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</si>
  <si>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</si>
  <si>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</si>
  <si>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</si>
  <si>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</si>
  <si>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</si>
  <si>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</si>
  <si>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</si>
  <si>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</si>
  <si>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</si>
  <si>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</si>
  <si>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</si>
  <si>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</si>
  <si>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</si>
  <si>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</si>
  <si>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</si>
  <si>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</si>
  <si>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</si>
  <si>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</si>
  <si>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</si>
  <si>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</si>
  <si>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</si>
  <si>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</si>
  <si>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</si>
  <si>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</si>
  <si>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</si>
  <si>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</si>
  <si>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</si>
  <si>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</si>
  <si>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</si>
  <si>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</si>
  <si>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</si>
  <si>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</si>
  <si>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</si>
  <si>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</si>
  <si>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</si>
  <si>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</si>
  <si>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</si>
  <si>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</si>
  <si>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</si>
  <si>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</si>
  <si>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</si>
  <si>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</si>
  <si>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</si>
  <si>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</si>
  <si>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</si>
  <si>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</si>
  <si>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</si>
  <si>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</si>
  <si>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</si>
  <si>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</si>
  <si>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</si>
  <si>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</si>
  <si>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</si>
  <si>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</si>
  <si>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</si>
  <si>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</si>
  <si>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</si>
  <si>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</si>
  <si>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</si>
  <si>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</si>
  <si>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</si>
  <si>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</si>
  <si>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</si>
  <si>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</si>
  <si>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</si>
  <si>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</si>
  <si>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</si>
  <si>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</si>
  <si>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</si>
  <si>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</si>
  <si>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</si>
  <si>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</si>
  <si>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</si>
  <si>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</si>
  <si>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</si>
  <si>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</si>
  <si>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</si>
  <si>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</si>
  <si>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</si>
  <si>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</si>
  <si>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</si>
  <si>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</si>
  <si>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</si>
  <si>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</si>
  <si>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</si>
  <si>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</si>
  <si>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</si>
  <si>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</si>
  <si>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</si>
  <si>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</si>
  <si>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</si>
  <si>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</si>
  <si>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</si>
  <si>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</si>
  <si>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</si>
  <si>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</si>
  <si>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</si>
  <si>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</si>
  <si>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</si>
  <si>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</si>
  <si>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</si>
  <si>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</si>
  <si>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</si>
  <si>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</si>
  <si>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</si>
  <si>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</si>
  <si>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</si>
  <si>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</si>
  <si>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</si>
  <si>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</si>
  <si>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</si>
  <si>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</si>
  <si>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</si>
  <si>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</si>
  <si>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</si>
  <si>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</si>
  <si>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</si>
  <si>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</si>
  <si>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</si>
  <si>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</si>
  <si>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</si>
  <si>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</si>
  <si>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</si>
  <si>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</si>
  <si>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</si>
  <si>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</si>
  <si>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</si>
  <si>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</si>
  <si>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</si>
  <si>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</si>
  <si>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</si>
  <si>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</si>
  <si>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</si>
  <si>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</si>
  <si>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</si>
  <si>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</si>
  <si>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</si>
  <si>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</si>
  <si>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</si>
  <si>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</si>
  <si>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</si>
  <si>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</si>
  <si>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</si>
  <si>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</si>
  <si>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</si>
  <si>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</si>
  <si>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</si>
  <si>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</si>
  <si>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</si>
  <si>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</si>
  <si>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</si>
  <si>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</si>
  <si>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</si>
  <si>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</si>
  <si>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</si>
  <si>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</si>
  <si>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</si>
  <si>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</si>
  <si>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</si>
  <si>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</si>
  <si>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</si>
  <si>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</si>
  <si>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</si>
  <si>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</si>
  <si>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</si>
  <si>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</si>
  <si>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</si>
  <si>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</si>
  <si>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</si>
  <si>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</si>
  <si>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</si>
  <si>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</si>
  <si>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</si>
  <si>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</si>
  <si>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</si>
  <si>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</si>
  <si>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</si>
  <si>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</si>
  <si>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</si>
  <si>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</si>
  <si>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</si>
  <si>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</si>
  <si>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</si>
  <si>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</si>
  <si>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</si>
  <si>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</si>
  <si>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</si>
  <si>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</si>
  <si>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</si>
  <si>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</si>
  <si>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</si>
  <si>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</si>
  <si>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</si>
  <si>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</si>
  <si>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</si>
  <si>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</si>
  <si>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</si>
  <si>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</si>
  <si>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</si>
  <si>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</si>
  <si>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</si>
  <si>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</si>
  <si>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</si>
  <si>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</si>
  <si>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</si>
  <si>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</si>
  <si>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</si>
  <si>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</si>
  <si>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</si>
  <si>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</si>
  <si>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</si>
  <si>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</si>
  <si>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</si>
  <si>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</si>
  <si>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</si>
  <si>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</si>
  <si>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</si>
  <si>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</si>
  <si>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</si>
  <si>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</si>
  <si>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</si>
  <si>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</si>
  <si>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</si>
  <si>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</si>
  <si>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</si>
  <si>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</si>
  <si>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</si>
  <si>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</si>
  <si>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</si>
  <si>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</si>
  <si>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</si>
  <si>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</si>
  <si>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</si>
  <si>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</si>
  <si>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</si>
  <si>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</si>
  <si>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</si>
  <si>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</si>
  <si>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</si>
  <si>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</si>
  <si>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</si>
  <si>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</si>
  <si>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</si>
  <si>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</si>
  <si>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</si>
  <si>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</si>
  <si>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</si>
  <si>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</si>
  <si>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</si>
  <si>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</si>
  <si>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</si>
  <si>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</si>
  <si>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</si>
  <si>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</si>
  <si>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</si>
  <si>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</si>
  <si>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</si>
  <si>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</si>
  <si>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</si>
  <si>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</si>
  <si>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</si>
  <si>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</si>
  <si>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</si>
  <si>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</si>
  <si>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</si>
  <si>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</si>
  <si>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</si>
  <si>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</si>
  <si>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</si>
  <si>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</si>
  <si>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</si>
  <si>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</si>
  <si>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</si>
  <si>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</si>
  <si>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</si>
  <si>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</si>
  <si>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</si>
  <si>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</si>
  <si>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</si>
  <si>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</si>
  <si>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</si>
  <si>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</si>
  <si>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</si>
  <si>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</si>
  <si>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</si>
  <si>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</si>
  <si>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</si>
  <si>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</si>
  <si>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</si>
  <si>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</si>
  <si>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</si>
  <si>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</si>
  <si>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</si>
  <si>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</si>
  <si>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</si>
  <si>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</si>
  <si>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</si>
  <si>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</si>
  <si>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</si>
  <si>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</si>
  <si>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</si>
  <si>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</si>
  <si>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</si>
  <si>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</si>
  <si>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</si>
  <si>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</si>
  <si>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</si>
  <si>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</si>
  <si>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</si>
  <si>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</si>
  <si>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</si>
  <si>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</si>
  <si>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</si>
  <si>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</si>
  <si>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</si>
  <si>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</si>
  <si>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</si>
  <si>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</si>
  <si>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</si>
  <si>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</si>
  <si>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</si>
  <si>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</si>
  <si>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</si>
  <si>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</si>
  <si>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</si>
  <si>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</si>
  <si>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</si>
  <si>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</si>
  <si>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</si>
  <si>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</si>
  <si>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</si>
  <si>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</si>
  <si>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</si>
  <si>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</si>
  <si>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</si>
  <si>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</si>
  <si>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</si>
  <si>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</si>
  <si>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</si>
  <si>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</si>
  <si>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</si>
  <si>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</si>
  <si>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</si>
  <si>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</si>
  <si>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</si>
  <si>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</si>
  <si>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</si>
  <si>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</si>
  <si>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</si>
  <si>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</si>
  <si>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</si>
  <si>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</si>
  <si>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</si>
  <si>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</si>
  <si>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</si>
  <si>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</si>
  <si>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</si>
  <si>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</si>
  <si>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</si>
  <si>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</si>
  <si>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</si>
  <si>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</si>
  <si>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</si>
  <si>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</si>
  <si>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</si>
  <si>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</si>
  <si>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</si>
  <si>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</si>
  <si>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</si>
  <si>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</si>
  <si>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</si>
  <si>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</si>
  <si>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</si>
  <si>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</si>
  <si>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</si>
  <si>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</si>
  <si>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</si>
  <si>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</si>
  <si>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</si>
  <si>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</si>
  <si>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</si>
  <si>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</si>
  <si>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</si>
  <si>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</si>
  <si>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</si>
  <si>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</si>
  <si>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</si>
  <si>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</si>
  <si>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</si>
  <si>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</si>
  <si>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</si>
  <si>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</si>
  <si>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</si>
  <si>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</si>
  <si>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</si>
  <si>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</si>
  <si>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</si>
  <si>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</si>
  <si>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</si>
  <si>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</si>
  <si>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</si>
  <si>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</si>
  <si>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</si>
  <si>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</si>
  <si>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</si>
  <si>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</si>
  <si>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</si>
  <si>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</si>
  <si>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</si>
  <si>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</si>
  <si>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</si>
  <si>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</si>
  <si>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</si>
  <si>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</si>
  <si>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</si>
  <si>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</si>
  <si>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</si>
  <si>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</si>
  <si>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</si>
  <si>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</si>
  <si>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</si>
  <si>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</si>
  <si>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</si>
  <si>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</si>
  <si>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</si>
  <si>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</si>
  <si>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</si>
  <si>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</si>
  <si>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</si>
  <si>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</si>
  <si>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</si>
  <si>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</si>
  <si>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</si>
  <si>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</si>
  <si>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</si>
  <si>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</si>
  <si>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</si>
  <si>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</si>
  <si>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</si>
  <si>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</si>
  <si>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</si>
  <si>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</si>
  <si>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</si>
  <si>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</si>
  <si>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</si>
  <si>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</si>
  <si>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</si>
  <si>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</si>
  <si>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</si>
  <si>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</si>
  <si>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</si>
  <si>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</si>
  <si>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</si>
  <si>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</si>
  <si>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</si>
  <si>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</si>
  <si>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</si>
  <si>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</si>
  <si>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</si>
  <si>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</si>
  <si>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</si>
  <si>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</si>
  <si>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</si>
  <si>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</si>
  <si>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</si>
  <si>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</si>
  <si>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</si>
  <si>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</si>
  <si>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</si>
  <si>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</si>
  <si>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</si>
  <si>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</si>
  <si>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</si>
  <si>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</si>
  <si>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</si>
  <si>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</si>
  <si>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</si>
  <si>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</si>
  <si>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</si>
  <si>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</si>
  <si>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</si>
  <si>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</si>
  <si>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</si>
  <si>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</si>
  <si>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</si>
  <si>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</si>
  <si>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</si>
  <si>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</si>
  <si>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</si>
  <si>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</si>
  <si>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</si>
  <si>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</si>
  <si>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</si>
  <si>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</si>
  <si>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</si>
  <si>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</si>
  <si>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</si>
  <si>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</si>
  <si>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</si>
  <si>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</si>
  <si>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</si>
  <si>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</si>
  <si>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</si>
  <si>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</si>
  <si>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</si>
  <si>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</si>
  <si>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</si>
  <si>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</si>
  <si>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</si>
  <si>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</si>
  <si>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</si>
  <si>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</si>
  <si>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</si>
  <si>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</si>
  <si>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</si>
  <si>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</si>
  <si>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</si>
  <si>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</si>
  <si>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</si>
  <si>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</si>
  <si>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</si>
  <si>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</si>
  <si>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</si>
  <si>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</si>
  <si>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</si>
  <si>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</si>
  <si>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</si>
  <si>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</si>
  <si>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</si>
  <si>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</si>
  <si>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</si>
  <si>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</si>
  <si>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</si>
  <si>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</si>
  <si>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</si>
  <si>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</si>
  <si>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</si>
  <si>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</si>
  <si>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</si>
  <si>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</si>
  <si>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</si>
  <si>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</si>
  <si>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</si>
  <si>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</si>
  <si>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</si>
  <si>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</si>
  <si>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</si>
  <si>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</si>
  <si>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</si>
  <si>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</si>
  <si>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</si>
  <si>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</si>
  <si>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</si>
  <si>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</si>
  <si>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</si>
  <si>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</si>
  <si>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</si>
  <si>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</si>
  <si>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</si>
  <si>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</si>
  <si>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</si>
  <si>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</si>
  <si>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</si>
  <si>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</si>
  <si>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</si>
  <si>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</si>
  <si>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</si>
  <si>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</si>
  <si>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</si>
  <si>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</si>
  <si>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</si>
  <si>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</si>
  <si>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</si>
  <si>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</si>
  <si>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</si>
  <si>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</si>
  <si>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</si>
  <si>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</si>
  <si>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</si>
  <si>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</si>
  <si>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</si>
  <si>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</si>
  <si>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</si>
  <si>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</si>
  <si>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</si>
  <si>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</si>
  <si>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</si>
  <si>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</si>
  <si>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</si>
  <si>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</si>
  <si>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</si>
  <si>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</si>
  <si>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</si>
  <si>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</si>
  <si>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</si>
  <si>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</si>
  <si>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</si>
  <si>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</si>
  <si>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</si>
  <si>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</si>
  <si>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</si>
  <si>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</si>
  <si>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</si>
  <si>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</si>
  <si>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</si>
  <si>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</si>
  <si>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</si>
  <si>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</si>
  <si>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</si>
  <si>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</si>
  <si>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</si>
  <si>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</si>
  <si>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</si>
  <si>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</si>
  <si>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</si>
  <si>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</si>
  <si>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</si>
  <si>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</si>
  <si>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</si>
  <si>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</si>
  <si>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</si>
  <si>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</si>
  <si>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</si>
  <si>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</si>
  <si>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</si>
  <si>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</si>
  <si>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</si>
  <si>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</si>
  <si>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</si>
  <si>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</si>
  <si>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</si>
  <si>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</si>
  <si>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</si>
  <si>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</si>
  <si>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</si>
  <si>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</si>
  <si>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</si>
  <si>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</si>
  <si>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</si>
  <si>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</si>
  <si>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</si>
  <si>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</si>
  <si>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</si>
  <si>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</si>
  <si>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</si>
  <si>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</si>
  <si>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</si>
  <si>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</si>
  <si>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</si>
  <si>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</si>
  <si>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</si>
  <si>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</si>
  <si>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</si>
  <si>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</si>
  <si>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</si>
  <si>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</si>
  <si>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</si>
  <si>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</si>
  <si>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</si>
  <si>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</si>
  <si>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</si>
  <si>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</si>
  <si>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</si>
  <si>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</si>
  <si>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</si>
  <si>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</si>
  <si>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</si>
  <si>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</si>
  <si>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</si>
  <si>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</si>
  <si>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</si>
  <si>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</si>
  <si>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</si>
  <si>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</si>
  <si>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</si>
  <si>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</si>
  <si>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</si>
  <si>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</si>
  <si>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</si>
  <si>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</si>
  <si>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</si>
  <si>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</si>
  <si>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</si>
  <si>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</si>
  <si>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</si>
  <si>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</si>
  <si>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</si>
  <si>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</si>
  <si>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</si>
  <si>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</si>
  <si>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</si>
  <si>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</si>
  <si>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</si>
  <si>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</si>
  <si>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</si>
  <si>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</si>
  <si>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</si>
  <si>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</si>
  <si>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</si>
  <si>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</si>
  <si>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</si>
  <si>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</si>
  <si>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</si>
  <si>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</si>
  <si>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</si>
  <si>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</si>
  <si>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</si>
  <si>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</si>
  <si>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</si>
  <si>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</si>
  <si>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</si>
  <si>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</si>
  <si>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</si>
  <si>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</si>
  <si>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</si>
  <si>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</si>
  <si>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</si>
  <si>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</si>
  <si>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</si>
  <si>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</si>
  <si>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</si>
  <si>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</si>
  <si>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</si>
  <si>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</si>
  <si>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</si>
  <si>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</si>
  <si>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</si>
  <si>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</si>
  <si>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</si>
  <si>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</si>
  <si>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</si>
  <si>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</si>
  <si>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</si>
  <si>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</si>
  <si>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</si>
  <si>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</si>
  <si>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</si>
  <si>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</si>
  <si>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</si>
  <si>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</si>
  <si>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</si>
  <si>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</si>
  <si>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</si>
  <si>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</si>
  <si>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</si>
  <si>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</si>
  <si>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</si>
  <si>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</si>
  <si>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</si>
  <si>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</si>
  <si>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</si>
  <si>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</si>
  <si>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</si>
  <si>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</si>
  <si>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</si>
  <si>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</si>
  <si>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</si>
  <si>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</si>
  <si>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</si>
  <si>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</si>
  <si>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</si>
  <si>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</si>
  <si>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</si>
  <si>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</si>
  <si>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</si>
  <si>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</si>
  <si>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</si>
  <si>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</si>
  <si>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</si>
  <si>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</si>
  <si>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</si>
  <si>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</si>
  <si>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</si>
  <si>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</si>
  <si>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</si>
  <si>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</si>
  <si>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</si>
  <si>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</si>
  <si>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</si>
  <si>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</si>
  <si>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</si>
  <si>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</si>
  <si>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</si>
  <si>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</si>
  <si>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</si>
  <si>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</si>
  <si>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</si>
  <si>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</si>
  <si>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</si>
  <si>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</si>
  <si>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</si>
  <si>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</si>
  <si>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</si>
  <si>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</si>
  <si>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</si>
  <si>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</si>
  <si>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</si>
  <si>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</si>
  <si>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</si>
  <si>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</si>
  <si>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</si>
  <si>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</si>
  <si>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</si>
  <si>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</si>
  <si>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</si>
  <si>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</si>
  <si>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</si>
  <si>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</si>
  <si>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</si>
  <si>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</si>
  <si>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</si>
  <si>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</si>
  <si>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</si>
  <si>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</si>
  <si>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</si>
  <si>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</si>
  <si>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</si>
  <si>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</si>
  <si>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</si>
  <si>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</si>
  <si>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</si>
  <si>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</si>
  <si>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</si>
  <si>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</si>
  <si>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</si>
  <si>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</si>
  <si>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</si>
  <si>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</si>
  <si>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</si>
  <si>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</si>
  <si>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</si>
  <si>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</si>
  <si>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</si>
  <si>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</si>
  <si>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</si>
  <si>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</si>
  <si>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</si>
  <si>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</si>
  <si>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</si>
  <si>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</si>
  <si>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</si>
  <si>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</si>
  <si>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</si>
  <si>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</si>
  <si>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</si>
  <si>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</si>
  <si>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</si>
  <si>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</si>
  <si>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</si>
  <si>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</si>
  <si>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</si>
  <si>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</si>
  <si>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</si>
  <si>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</si>
  <si>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</si>
  <si>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</si>
  <si>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</si>
  <si>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</si>
  <si>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</si>
  <si>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</si>
  <si>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</si>
  <si>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</si>
  <si>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</si>
  <si>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</si>
  <si>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</si>
  <si>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</si>
  <si>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</si>
  <si>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</si>
  <si>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</si>
  <si>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</si>
  <si>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</si>
  <si>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</si>
  <si>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</si>
  <si>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</si>
  <si>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</si>
  <si>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</si>
  <si>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</si>
  <si>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</si>
  <si>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</si>
  <si>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</si>
  <si>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</si>
  <si>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</si>
  <si>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</si>
  <si>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</si>
  <si>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</si>
  <si>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</si>
  <si>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</si>
  <si>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</si>
  <si>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</si>
  <si>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</si>
  <si>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</si>
  <si>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</si>
  <si>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</si>
  <si>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</si>
  <si>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</si>
  <si>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</si>
  <si>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</si>
  <si>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</si>
  <si>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</si>
  <si>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</si>
  <si>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</si>
  <si>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</si>
  <si>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</si>
  <si>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</si>
  <si>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</si>
  <si>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</si>
  <si>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</si>
  <si>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</si>
  <si>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</si>
  <si>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</si>
  <si>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</si>
  <si>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</si>
  <si>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</si>
  <si>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</si>
  <si>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</si>
  <si>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</si>
  <si>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</si>
  <si>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</si>
  <si>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</si>
  <si>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</si>
  <si>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</si>
  <si>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</si>
  <si>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</si>
  <si>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</si>
  <si>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</si>
  <si>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</si>
  <si>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</si>
  <si>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</si>
  <si>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</si>
  <si>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</si>
  <si>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</si>
  <si>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</si>
  <si>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</si>
  <si>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</si>
  <si>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</si>
  <si>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</si>
  <si>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</si>
  <si>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</si>
  <si>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</si>
  <si>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</si>
  <si>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</si>
  <si>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</si>
  <si>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</si>
  <si>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</si>
  <si>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</si>
  <si>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</si>
  <si>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</si>
  <si>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</si>
  <si>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</si>
  <si>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</si>
  <si>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</si>
  <si>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</si>
  <si>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</si>
  <si>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</si>
  <si>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</si>
  <si>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</si>
  <si>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</si>
  <si>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</si>
  <si>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</si>
  <si>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</si>
  <si>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</si>
  <si>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</si>
  <si>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</si>
  <si>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</si>
  <si>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</si>
  <si>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</si>
  <si>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</si>
  <si>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</si>
  <si>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</si>
  <si>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</si>
  <si>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</si>
  <si>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</si>
  <si>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</si>
  <si>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</si>
  <si>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</si>
  <si>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</si>
  <si>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</si>
  <si>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</si>
  <si>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</si>
  <si>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</si>
  <si>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</si>
  <si>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</si>
  <si>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</si>
  <si>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</si>
  <si>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</si>
  <si>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</si>
  <si>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</si>
  <si>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</si>
  <si>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</si>
  <si>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</si>
  <si>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</si>
  <si>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</si>
  <si>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</si>
  <si>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</si>
  <si>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</si>
  <si>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</si>
  <si>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</si>
  <si>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</si>
  <si>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</si>
  <si>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</si>
  <si>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</si>
  <si>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</si>
  <si>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</si>
  <si>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</si>
  <si>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</si>
  <si>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</si>
  <si>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</si>
  <si>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</si>
  <si>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</si>
  <si>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</si>
  <si>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</si>
  <si>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</si>
  <si>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</si>
  <si>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</si>
  <si>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</si>
  <si>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</si>
  <si>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</si>
  <si>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</si>
  <si>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</si>
  <si>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</si>
  <si>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</si>
  <si>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</si>
  <si>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</si>
  <si>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</si>
  <si>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</si>
  <si>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</si>
  <si>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</si>
  <si>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</si>
  <si>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</si>
  <si>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</si>
  <si>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</si>
  <si>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</si>
  <si>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</si>
  <si>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</si>
  <si>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</si>
  <si>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</si>
  <si>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</si>
  <si>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</si>
  <si>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</si>
  <si>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</si>
  <si>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</si>
  <si>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</si>
  <si>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</si>
  <si>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</si>
  <si>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</si>
  <si>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</si>
  <si>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</si>
  <si>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</si>
  <si>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</si>
  <si>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</si>
  <si>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</si>
  <si>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</si>
  <si>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</si>
  <si>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</si>
  <si>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</si>
  <si>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</si>
  <si>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</si>
  <si>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</si>
  <si>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</si>
  <si>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</si>
  <si>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</si>
  <si>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</si>
  <si>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</si>
  <si>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</si>
  <si>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</si>
  <si>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</si>
  <si>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</si>
  <si>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</si>
  <si>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</si>
  <si>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</si>
  <si>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</si>
  <si>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</si>
  <si>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</si>
  <si>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</si>
  <si>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</si>
  <si>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</si>
  <si>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</si>
  <si>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</si>
  <si>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</si>
  <si>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</si>
  <si>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</si>
  <si>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</si>
  <si>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</si>
  <si>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</si>
  <si>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</si>
  <si>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</si>
  <si>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</si>
  <si>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</si>
  <si>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</si>
  <si>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</si>
  <si>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</si>
  <si>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</si>
  <si>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</si>
  <si>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</si>
  <si>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</si>
  <si>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</si>
  <si>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</si>
  <si>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</si>
  <si>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</si>
  <si>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</si>
  <si>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</si>
  <si>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</si>
  <si>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</si>
  <si>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</si>
  <si>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</si>
  <si>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</si>
  <si>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</si>
  <si>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</si>
  <si>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</si>
  <si>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</si>
  <si>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</si>
  <si>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</si>
  <si>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</si>
  <si>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</si>
  <si>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</si>
  <si>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</si>
  <si>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</si>
  <si>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</si>
  <si>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</si>
  <si>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</si>
  <si>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</si>
  <si>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</si>
  <si>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</si>
  <si>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</si>
  <si>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</si>
  <si>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</si>
  <si>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</si>
  <si>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</si>
  <si>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</si>
  <si>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</si>
  <si>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</si>
  <si>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</si>
  <si>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</si>
  <si>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</si>
  <si>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</si>
  <si>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</si>
  <si>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</si>
  <si>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</si>
  <si>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</si>
  <si>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</si>
  <si>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</si>
  <si>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</si>
  <si>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</si>
  <si>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</si>
  <si>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</si>
  <si>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</si>
  <si>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</si>
  <si>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</si>
  <si>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</si>
  <si>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</si>
  <si>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</si>
  <si>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</si>
  <si>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</si>
  <si>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</si>
  <si>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</si>
  <si>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</si>
  <si>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</si>
  <si>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</si>
  <si>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</si>
  <si>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</si>
  <si>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</si>
  <si>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</si>
  <si>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</si>
  <si>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</si>
  <si>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</si>
  <si>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</si>
  <si>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</si>
  <si>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</si>
  <si>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</si>
  <si>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</si>
  <si>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</si>
  <si>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</si>
  <si>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</si>
  <si>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</si>
  <si>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</si>
  <si>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</si>
  <si>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</si>
  <si>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</si>
  <si>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</si>
  <si>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</si>
  <si>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</si>
  <si>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</si>
  <si>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</si>
  <si>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</si>
  <si>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</si>
  <si>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</si>
  <si>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</si>
  <si>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</si>
  <si>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</si>
  <si>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</si>
  <si>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</si>
  <si>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</si>
  <si>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</si>
  <si>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</si>
  <si>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</si>
  <si>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</si>
  <si>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</si>
  <si>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</si>
  <si>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</si>
  <si>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</si>
  <si>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</si>
  <si>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</si>
  <si>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</si>
  <si>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</si>
  <si>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</si>
  <si>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</si>
  <si>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</si>
  <si>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</si>
  <si>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</si>
  <si>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</si>
  <si>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</si>
  <si>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</si>
  <si>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</si>
  <si>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</si>
  <si>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</si>
  <si>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</si>
  <si>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</si>
  <si>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</si>
  <si>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</si>
  <si>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</si>
  <si>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</si>
  <si>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</si>
  <si>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</si>
  <si>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</si>
  <si>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</si>
  <si>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</si>
  <si>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</si>
  <si>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</si>
  <si>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</si>
  <si>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</si>
  <si>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</si>
  <si>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</si>
  <si>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</si>
  <si>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</si>
  <si>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</si>
  <si>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</si>
  <si>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</si>
  <si>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</si>
  <si>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</si>
  <si>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</si>
  <si>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</si>
  <si>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</si>
  <si>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</si>
  <si>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</si>
  <si>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</si>
  <si>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</si>
  <si>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</si>
  <si>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</si>
  <si>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</si>
  <si>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</si>
  <si>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</si>
  <si>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</si>
  <si>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</si>
  <si>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</si>
  <si>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</si>
  <si>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</si>
  <si>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</si>
  <si>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</si>
  <si>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</si>
  <si>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</si>
  <si>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</si>
  <si>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</si>
  <si>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</si>
  <si>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</si>
  <si>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</si>
  <si>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</si>
  <si>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</si>
  <si>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</si>
  <si>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</si>
  <si>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</si>
  <si>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</si>
  <si>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</si>
  <si>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</si>
  <si>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</si>
  <si>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</si>
  <si>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</si>
  <si>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</si>
  <si>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</si>
  <si>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</si>
  <si>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</si>
  <si>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</si>
  <si>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</si>
  <si>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</si>
  <si>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</si>
  <si>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</si>
  <si>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</si>
  <si>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</si>
  <si>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</si>
  <si>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</si>
  <si>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</si>
  <si>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</si>
  <si>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</si>
  <si>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</si>
  <si>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</si>
  <si>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</si>
  <si>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</si>
  <si>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</si>
  <si>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</si>
  <si>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</si>
  <si>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</si>
  <si>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</si>
  <si>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</si>
  <si>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</si>
  <si>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</si>
  <si>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</si>
  <si>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</si>
  <si>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</si>
  <si>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</si>
  <si>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</si>
  <si>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</si>
  <si>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</si>
  <si>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</si>
  <si>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</si>
  <si>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</si>
  <si>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</si>
  <si>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</si>
  <si>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</si>
  <si>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</si>
  <si>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</si>
  <si>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</si>
  <si>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</si>
  <si>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</si>
  <si>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</si>
  <si>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</si>
  <si>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</si>
  <si>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</si>
  <si>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</si>
  <si>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</si>
  <si>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</si>
  <si>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</si>
  <si>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</si>
  <si>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</si>
  <si>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</si>
  <si>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</si>
  <si>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</si>
  <si>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</si>
  <si>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</si>
  <si>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</si>
  <si>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</si>
  <si>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</si>
  <si>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</si>
  <si>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</si>
  <si>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</si>
  <si>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</si>
  <si>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</si>
  <si>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</si>
  <si>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</si>
  <si>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</si>
  <si>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</si>
  <si>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</si>
  <si>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</si>
  <si>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</si>
  <si>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</si>
  <si>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</si>
  <si>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</si>
  <si>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</si>
  <si>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</si>
  <si>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</si>
  <si>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</si>
  <si>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</si>
  <si>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</si>
  <si>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</si>
  <si>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</si>
  <si>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</si>
  <si>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</si>
  <si>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</si>
  <si>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</si>
  <si>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</si>
  <si>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</si>
  <si>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</si>
  <si>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</si>
  <si>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</si>
  <si>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</si>
  <si>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</si>
  <si>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</si>
  <si>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</si>
  <si>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</si>
  <si>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</si>
  <si>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</si>
  <si>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</si>
  <si>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</si>
  <si>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</si>
  <si>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</si>
  <si>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</si>
  <si>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</si>
  <si>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</si>
  <si>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</si>
  <si>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</si>
  <si>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</si>
  <si>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</si>
  <si>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</si>
  <si>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</si>
  <si>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</si>
  <si>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</si>
  <si>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</si>
  <si>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</si>
  <si>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</si>
  <si>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</si>
  <si>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</si>
  <si>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</si>
  <si>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</si>
  <si>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</si>
  <si>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</si>
  <si>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</si>
  <si>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</si>
  <si>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</si>
  <si>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</si>
  <si>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</si>
  <si>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</si>
  <si>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</si>
  <si>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</si>
  <si>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</si>
  <si>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</si>
  <si>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</si>
  <si>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</si>
  <si>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</si>
  <si>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</si>
  <si>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</si>
  <si>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</si>
  <si>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</si>
  <si>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</si>
  <si>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</si>
  <si>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</si>
  <si>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</si>
  <si>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</si>
  <si>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</si>
  <si>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</si>
  <si>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</si>
  <si>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</si>
  <si>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</si>
  <si>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</si>
  <si>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</si>
  <si>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</si>
  <si>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</si>
  <si>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</si>
  <si>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</si>
  <si>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</si>
  <si>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</si>
  <si>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</si>
  <si>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</si>
  <si>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</si>
  <si>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</si>
  <si>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</si>
  <si>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</si>
  <si>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</si>
  <si>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</si>
  <si>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</si>
  <si>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</si>
  <si>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</si>
  <si>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</si>
  <si>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</si>
  <si>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</si>
  <si>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</si>
  <si>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</si>
  <si>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</si>
  <si>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</si>
  <si>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</si>
  <si>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</si>
  <si>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</si>
  <si>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</si>
  <si>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</si>
  <si>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</si>
  <si>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</si>
  <si>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</si>
  <si>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</si>
  <si>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</si>
  <si>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</si>
  <si>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</si>
  <si>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</si>
  <si>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</si>
  <si>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</si>
  <si>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</si>
  <si>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</si>
  <si>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</si>
  <si>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</si>
  <si>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</si>
  <si>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</si>
  <si>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</si>
  <si>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</si>
  <si>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</si>
  <si>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</si>
  <si>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</si>
  <si>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</si>
  <si>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</si>
  <si>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</si>
  <si>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</si>
  <si>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</si>
  <si>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</si>
  <si>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</si>
  <si>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</si>
  <si>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</si>
  <si>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</si>
  <si>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</si>
  <si>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</si>
  <si>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</si>
  <si>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</si>
  <si>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</si>
  <si>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</si>
  <si>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</si>
  <si>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</si>
  <si>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</si>
  <si>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</si>
  <si>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</si>
  <si>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</si>
  <si>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</si>
  <si>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</si>
  <si>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</si>
  <si>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</si>
  <si>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</si>
  <si>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</si>
  <si>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</si>
  <si>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</si>
  <si>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</si>
  <si>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</si>
  <si>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</si>
  <si>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</si>
  <si>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</si>
  <si>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</si>
  <si>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</si>
  <si>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</si>
  <si>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</si>
  <si>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</si>
  <si>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</si>
  <si>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</si>
  <si>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</si>
  <si>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</si>
  <si>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</si>
  <si>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</si>
  <si>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</si>
  <si>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</si>
  <si>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</si>
  <si>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</si>
  <si>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</si>
  <si>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</si>
  <si>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</si>
  <si>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</si>
  <si>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</si>
  <si>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</si>
  <si>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</si>
  <si>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</si>
  <si>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</si>
  <si>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</si>
  <si>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</si>
  <si>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</si>
  <si>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</si>
  <si>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</si>
  <si>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</si>
  <si>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</si>
  <si>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</si>
  <si>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</si>
  <si>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</si>
  <si>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</si>
  <si>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</si>
  <si>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</si>
  <si>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</si>
  <si>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</si>
  <si>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</si>
  <si>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</si>
  <si>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</si>
  <si>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</si>
  <si>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</si>
  <si>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</si>
  <si>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</si>
  <si>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</si>
  <si>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</si>
  <si>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</si>
  <si>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</si>
  <si>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</si>
  <si>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</si>
  <si>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</si>
  <si>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</si>
  <si>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</si>
  <si>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</si>
  <si>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</si>
  <si>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</si>
  <si>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</si>
  <si>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</si>
  <si>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</si>
  <si>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</si>
  <si>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</si>
  <si>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</si>
  <si>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</si>
  <si>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</si>
  <si>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</si>
  <si>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</si>
  <si>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</si>
  <si>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</si>
  <si>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</si>
  <si>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</si>
  <si>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</si>
  <si>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</si>
  <si>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</si>
  <si>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</si>
  <si>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</si>
  <si>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</si>
  <si>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</si>
  <si>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</si>
  <si>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</si>
  <si>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</si>
  <si>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</si>
  <si>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</si>
  <si>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</si>
  <si>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</si>
  <si>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</si>
  <si>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</si>
  <si>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</si>
  <si>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</si>
  <si>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</si>
  <si>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</si>
  <si>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</si>
  <si>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</si>
  <si>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</si>
  <si>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</si>
  <si>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</si>
  <si>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</si>
  <si>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</si>
  <si>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</si>
  <si>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</si>
  <si>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</si>
  <si>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</si>
  <si>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</si>
  <si>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</si>
  <si>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</si>
  <si>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</si>
  <si>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</si>
  <si>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</si>
  <si>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</si>
  <si>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</si>
  <si>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</si>
  <si>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</si>
  <si>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</si>
  <si>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</si>
  <si>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</si>
  <si>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</si>
  <si>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</si>
  <si>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</si>
  <si>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</si>
  <si>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</si>
  <si>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</si>
  <si>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</si>
  <si>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</si>
  <si>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</si>
  <si>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</si>
  <si>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</si>
  <si>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</si>
  <si>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</si>
  <si>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</si>
  <si>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</si>
  <si>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</si>
  <si>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</si>
  <si>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</si>
  <si>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</si>
  <si>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</si>
  <si>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</si>
  <si>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</si>
  <si>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</si>
  <si>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</si>
  <si>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</si>
  <si>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</si>
  <si>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</si>
  <si>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</si>
  <si>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</si>
  <si>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</si>
  <si>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</si>
  <si>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</si>
  <si>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</si>
  <si>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</si>
  <si>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</si>
  <si>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</si>
  <si>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</si>
  <si>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</si>
  <si>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</si>
  <si>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</si>
  <si>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</si>
  <si>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</si>
  <si>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</si>
  <si>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</si>
  <si>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</si>
  <si>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</si>
  <si>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</si>
  <si>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</si>
  <si>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</si>
  <si>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</si>
  <si>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</si>
  <si>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</si>
  <si>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</si>
  <si>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</si>
  <si>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</si>
  <si>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</si>
  <si>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</si>
  <si>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</si>
  <si>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</si>
  <si>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</si>
  <si>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</si>
  <si>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</si>
  <si>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</si>
  <si>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</si>
  <si>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</si>
  <si>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</si>
  <si>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</si>
  <si>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</si>
  <si>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</si>
  <si>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</si>
  <si>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</si>
  <si>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</si>
  <si>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</si>
  <si>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</si>
  <si>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</si>
  <si>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</si>
  <si>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</si>
  <si>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</si>
  <si>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</si>
  <si>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</si>
  <si>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</si>
  <si>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</si>
  <si>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</si>
  <si>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</si>
  <si>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</si>
  <si>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</si>
  <si>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</si>
  <si>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</si>
  <si>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</si>
  <si>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</si>
  <si>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</si>
  <si>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</si>
  <si>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</si>
  <si>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</si>
  <si>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</si>
  <si>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</si>
  <si>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</si>
  <si>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</si>
  <si>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</si>
  <si>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</si>
  <si>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</si>
  <si>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</si>
  <si>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</si>
  <si>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</si>
  <si>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</si>
  <si>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</si>
  <si>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</si>
  <si>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</si>
  <si>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</si>
  <si>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</si>
  <si>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</si>
  <si>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</si>
  <si>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</si>
  <si>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</si>
  <si>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</si>
  <si>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</si>
  <si>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</si>
  <si>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</si>
  <si>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</si>
  <si>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</si>
  <si>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</si>
  <si>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</si>
  <si>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</si>
  <si>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</si>
  <si>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</si>
  <si>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</si>
  <si>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</si>
  <si>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</si>
  <si>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</si>
  <si>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</si>
  <si>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</si>
  <si>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</si>
  <si>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</si>
  <si>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</si>
  <si>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</si>
  <si>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</si>
  <si>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</si>
  <si>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</si>
  <si>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</si>
  <si>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</si>
  <si>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</si>
  <si>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</si>
  <si>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</si>
  <si>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</si>
  <si>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</si>
  <si>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</si>
  <si>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</si>
  <si>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</si>
  <si>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</si>
  <si>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</si>
  <si>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</si>
  <si>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</si>
  <si>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</si>
  <si>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</si>
  <si>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</si>
  <si>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</si>
  <si>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</si>
  <si>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</si>
  <si>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</si>
  <si>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</si>
  <si>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</si>
  <si>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</si>
  <si>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</si>
  <si>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</si>
  <si>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</si>
  <si>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</si>
  <si>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</si>
  <si>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</si>
  <si>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</si>
  <si>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</si>
  <si>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</si>
  <si>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</si>
  <si>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</si>
  <si>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</si>
  <si>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</si>
  <si>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</si>
  <si>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</si>
  <si>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</si>
  <si>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</si>
  <si>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</si>
  <si>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</si>
  <si>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</si>
  <si>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</si>
  <si>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</si>
  <si>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</si>
  <si>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</si>
  <si>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</si>
  <si>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</si>
  <si>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</si>
  <si>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</si>
  <si>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</si>
  <si>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</si>
  <si>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</si>
  <si>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</si>
  <si>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</si>
  <si>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</si>
  <si>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</si>
  <si>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</si>
  <si>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</si>
  <si>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</si>
  <si>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</si>
  <si>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</si>
  <si>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</si>
  <si>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</si>
  <si>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</si>
  <si>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</si>
  <si>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</si>
  <si>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</si>
  <si>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</si>
  <si>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</si>
  <si>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</si>
  <si>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</si>
  <si>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</si>
  <si>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</si>
  <si>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</si>
  <si>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</si>
  <si>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</si>
  <si>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</si>
  <si>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</si>
  <si>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</si>
  <si>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</si>
  <si>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</si>
  <si>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</si>
  <si>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</si>
  <si>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</si>
  <si>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</si>
  <si>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</si>
  <si>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</si>
  <si>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</si>
  <si>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</si>
  <si>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</si>
  <si>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</si>
  <si>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</si>
  <si>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</si>
  <si>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</si>
  <si>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</si>
  <si>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</si>
  <si>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</si>
  <si>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</si>
  <si>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</si>
  <si>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</si>
  <si>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</si>
  <si>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</si>
  <si>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</si>
  <si>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</si>
  <si>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</si>
  <si>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</si>
  <si>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</si>
  <si>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</si>
  <si>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</si>
  <si>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</si>
  <si>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</si>
  <si>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</si>
  <si>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</si>
  <si>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</si>
  <si>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</si>
  <si>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</si>
  <si>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</si>
  <si>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</si>
  <si>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</si>
  <si>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</si>
  <si>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</si>
  <si>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</si>
  <si>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</si>
  <si>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</si>
  <si>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</si>
  <si>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</si>
  <si>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</si>
  <si>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</si>
  <si>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</si>
  <si>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</si>
  <si>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</si>
  <si>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</si>
  <si>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</si>
  <si>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</si>
  <si>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</si>
  <si>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</si>
  <si>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</si>
  <si>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</si>
  <si>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</si>
  <si>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</si>
  <si>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</si>
  <si>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</si>
  <si>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</si>
  <si>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</si>
  <si>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</si>
  <si>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</si>
  <si>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</si>
  <si>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</si>
  <si>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</si>
  <si>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</si>
  <si>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</si>
  <si>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</si>
  <si>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</si>
  <si>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</si>
  <si>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</si>
  <si>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</si>
  <si>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</si>
  <si>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</si>
  <si>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</si>
  <si>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</si>
  <si>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</si>
  <si>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</si>
  <si>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</si>
  <si>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</si>
  <si>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</si>
  <si>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</si>
  <si>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</si>
  <si>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</si>
  <si>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</si>
  <si>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</si>
  <si>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</si>
  <si>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</si>
  <si>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</si>
  <si>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</si>
  <si>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</si>
  <si>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</si>
  <si>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</si>
  <si>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</si>
  <si>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</si>
  <si>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</si>
  <si>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</si>
  <si>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</si>
  <si>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</si>
  <si>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</si>
  <si>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</si>
  <si>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</si>
  <si>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</si>
  <si>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</si>
  <si>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</si>
  <si>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</si>
  <si>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</si>
  <si>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</si>
  <si>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</si>
  <si>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</si>
  <si>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</si>
  <si>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</si>
  <si>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</si>
  <si>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</si>
  <si>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</si>
  <si>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</si>
  <si>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</si>
  <si>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</si>
  <si>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</si>
  <si>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</si>
  <si>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</si>
  <si>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</si>
  <si>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</si>
  <si>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</si>
  <si>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</si>
  <si>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</si>
  <si>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</si>
  <si>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</si>
  <si>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</si>
  <si>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</si>
  <si>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</si>
  <si>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</si>
  <si>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</si>
  <si>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</si>
  <si>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</si>
  <si>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</si>
  <si>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</si>
  <si>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</si>
  <si>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</si>
  <si>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</si>
  <si>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</si>
  <si>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</si>
  <si>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</si>
  <si>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</si>
  <si>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</si>
  <si>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</si>
  <si>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</si>
  <si>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</si>
  <si>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</si>
  <si>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</si>
  <si>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</si>
  <si>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</si>
  <si>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</si>
  <si>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</si>
  <si>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</si>
  <si>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</si>
  <si>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</si>
  <si>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</si>
  <si>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</si>
  <si>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</si>
  <si>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</si>
  <si>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</si>
  <si>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</si>
  <si>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</si>
  <si>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</si>
  <si>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</si>
  <si>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</si>
  <si>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</si>
  <si>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</si>
  <si>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</si>
  <si>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</si>
  <si>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</si>
  <si>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</si>
  <si>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</si>
  <si>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</si>
  <si>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</si>
  <si>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</si>
  <si>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</si>
  <si>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</si>
  <si>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</si>
  <si>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</si>
  <si>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</si>
  <si>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</si>
  <si>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</si>
  <si>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</si>
  <si>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</si>
  <si>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</si>
  <si>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</si>
  <si>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</si>
  <si>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</si>
  <si>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</si>
  <si>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</si>
  <si>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</si>
  <si>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</si>
  <si>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</si>
  <si>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</si>
  <si>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</si>
  <si>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</si>
  <si>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</si>
  <si>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</si>
  <si>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</si>
  <si>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</si>
  <si>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</si>
  <si>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</si>
  <si>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</si>
  <si>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</si>
  <si>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</si>
  <si>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</si>
  <si>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</si>
  <si>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</si>
  <si>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</si>
  <si>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</si>
  <si>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</si>
  <si>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</si>
  <si>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</si>
  <si>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</si>
  <si>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</si>
  <si>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</si>
  <si>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</si>
  <si>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</si>
  <si>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</si>
  <si>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</si>
  <si>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</si>
  <si>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</si>
  <si>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</si>
  <si>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</si>
  <si>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</si>
  <si>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</si>
  <si>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</si>
  <si>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</si>
  <si>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</si>
  <si>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</si>
  <si>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</si>
  <si>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</si>
  <si>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</si>
  <si>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</si>
  <si>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</si>
  <si>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</si>
  <si>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</si>
  <si>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</si>
  <si>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</si>
  <si>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</si>
  <si>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</si>
  <si>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</si>
  <si>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</si>
  <si>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</si>
  <si>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</si>
  <si>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</si>
  <si>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</si>
  <si>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</si>
  <si>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</si>
  <si>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</si>
  <si>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</si>
  <si>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</si>
  <si>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</si>
  <si>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</si>
  <si>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</si>
  <si>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</si>
  <si>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</si>
  <si>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</si>
  <si>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</si>
  <si>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</si>
  <si>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</si>
  <si>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</si>
  <si>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</si>
  <si>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</si>
  <si>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</si>
  <si>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</si>
  <si>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</si>
  <si>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</si>
  <si>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</si>
  <si>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</si>
  <si>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</si>
  <si>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</si>
  <si>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</si>
  <si>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</si>
  <si>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</si>
  <si>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</si>
  <si>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</si>
  <si>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</si>
  <si>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</si>
  <si>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</si>
  <si>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</si>
  <si>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</si>
  <si>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</si>
  <si>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</si>
  <si>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</si>
  <si>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</si>
  <si>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</si>
  <si>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</si>
  <si>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</si>
  <si>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</si>
  <si>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</si>
  <si>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</si>
  <si>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</si>
  <si>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</si>
  <si>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</si>
  <si>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</si>
  <si>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</si>
  <si>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</si>
  <si>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</si>
  <si>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</si>
  <si>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</si>
  <si>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</si>
  <si>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</si>
  <si>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</si>
  <si>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</si>
  <si>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</si>
  <si>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</si>
  <si>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</si>
  <si>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</si>
  <si>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</si>
  <si>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</si>
  <si>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</si>
  <si>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</si>
  <si>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</si>
  <si>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</si>
  <si>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</si>
  <si>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</si>
  <si>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</si>
  <si>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</si>
  <si>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</si>
  <si>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</si>
  <si>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</si>
  <si>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</si>
  <si>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</si>
  <si>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</si>
  <si>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</si>
  <si>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</si>
  <si>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</si>
  <si>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</si>
  <si>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</si>
  <si>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</si>
  <si>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</si>
  <si>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</si>
  <si>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</si>
  <si>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</si>
  <si>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</si>
  <si>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</si>
  <si>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</si>
  <si>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</si>
  <si>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</si>
  <si>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</si>
  <si>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</si>
  <si>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</si>
  <si>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</si>
  <si>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</si>
  <si>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</si>
  <si>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</si>
  <si>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</si>
  <si>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</si>
  <si>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</si>
  <si>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</si>
  <si>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</si>
  <si>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</si>
  <si>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</si>
  <si>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</si>
  <si>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</si>
  <si>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</si>
  <si>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</si>
  <si>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</si>
  <si>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</si>
  <si>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</si>
  <si>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</si>
  <si>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</si>
  <si>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</si>
  <si>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</si>
  <si>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</si>
  <si>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</si>
  <si>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</si>
  <si>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</si>
  <si>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</si>
  <si>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</si>
  <si>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</si>
  <si>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</si>
  <si>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</si>
  <si>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</si>
  <si>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</si>
  <si>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</si>
  <si>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</si>
  <si>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</si>
  <si>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</si>
  <si>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</si>
  <si>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</si>
  <si>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</si>
  <si>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</si>
  <si>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</si>
  <si>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</si>
  <si>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</si>
  <si>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</si>
  <si>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</si>
  <si>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</si>
  <si>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</si>
  <si>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</si>
  <si>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</si>
  <si>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</si>
  <si>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</si>
  <si>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</si>
  <si>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</si>
  <si>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</si>
  <si>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</si>
  <si>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</si>
  <si>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</si>
  <si>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</si>
  <si>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</si>
  <si>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</si>
  <si>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</si>
  <si>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</si>
  <si>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</si>
  <si>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</si>
  <si>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</si>
  <si>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</si>
  <si>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</si>
  <si>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</si>
  <si>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</si>
  <si>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</si>
  <si>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</si>
  <si>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</si>
  <si>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</si>
  <si>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</si>
  <si>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</si>
  <si>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</si>
  <si>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</si>
  <si>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</si>
  <si>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</si>
  <si>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</si>
  <si>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</si>
  <si>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</si>
  <si>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</si>
  <si>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</si>
  <si>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</si>
  <si>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</si>
  <si>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</si>
  <si>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</si>
  <si>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</si>
  <si>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</si>
  <si>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</si>
  <si>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</si>
  <si>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</si>
  <si>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</si>
  <si>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</si>
  <si>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</si>
  <si>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</si>
  <si>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</si>
  <si>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</si>
  <si>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</si>
  <si>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</si>
  <si>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</si>
  <si>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</si>
  <si>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</si>
  <si>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</si>
  <si>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</si>
  <si>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</si>
  <si>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</si>
  <si>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</si>
  <si>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</si>
  <si>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</si>
  <si>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</si>
  <si>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</si>
  <si>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</si>
  <si>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</si>
  <si>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</si>
  <si>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</si>
  <si>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</si>
  <si>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</si>
  <si>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</si>
  <si>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</si>
  <si>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</si>
  <si>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</si>
  <si>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</si>
  <si>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</si>
  <si>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</si>
  <si>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</si>
  <si>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</si>
  <si>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</si>
  <si>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</si>
  <si>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</si>
  <si>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</si>
  <si>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</si>
  <si>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</si>
  <si>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</si>
  <si>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</si>
  <si>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</si>
  <si>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</si>
  <si>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</si>
  <si>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</si>
  <si>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</si>
  <si>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</si>
  <si>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</si>
  <si>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</si>
  <si>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</si>
  <si>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</si>
  <si>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</si>
  <si>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</si>
  <si>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</si>
  <si>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</si>
  <si>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</si>
  <si>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</si>
  <si>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</si>
  <si>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</si>
  <si>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</si>
  <si>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</si>
  <si>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</si>
  <si>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</si>
  <si>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</si>
  <si>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</si>
  <si>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</si>
  <si>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</si>
  <si>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</si>
  <si>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</si>
  <si>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</si>
  <si>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</si>
  <si>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</si>
  <si>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</si>
  <si>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</si>
  <si>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</si>
  <si>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</si>
  <si>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</si>
  <si>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</si>
  <si>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</si>
  <si>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</si>
  <si>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</si>
  <si>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</si>
  <si>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</si>
  <si>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</si>
  <si>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</si>
  <si>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</si>
  <si>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</si>
  <si>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</si>
  <si>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</si>
  <si>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</si>
  <si>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</si>
  <si>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</si>
  <si>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</si>
  <si>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</si>
  <si>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</si>
  <si>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</si>
  <si>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</si>
  <si>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</si>
  <si>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</si>
  <si>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</si>
  <si>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</si>
  <si>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</si>
  <si>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</si>
  <si>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</si>
  <si>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</si>
  <si>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</si>
  <si>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</si>
  <si>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</si>
  <si>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</si>
  <si>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</si>
  <si>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</si>
  <si>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</si>
  <si>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</si>
  <si>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</si>
  <si>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</si>
  <si>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</si>
  <si>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</si>
  <si>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</si>
  <si>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</si>
  <si>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</si>
  <si>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</si>
  <si>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</si>
  <si>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</si>
  <si>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</si>
  <si>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</si>
  <si>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</si>
  <si>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</si>
  <si>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</si>
  <si>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</si>
  <si>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</si>
  <si>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</si>
  <si>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</si>
  <si>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</si>
  <si>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</si>
  <si>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</si>
  <si>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</si>
  <si>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</si>
  <si>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</si>
  <si>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</si>
  <si>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</si>
  <si>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</si>
  <si>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</si>
  <si>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</si>
  <si>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</si>
  <si>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</si>
  <si>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</si>
  <si>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</si>
  <si>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</si>
  <si>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</si>
  <si>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</si>
  <si>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</si>
  <si>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</si>
  <si>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</si>
  <si>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</si>
  <si>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</si>
  <si>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</si>
  <si>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</si>
  <si>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</si>
  <si>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</si>
  <si>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</si>
  <si>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</si>
  <si>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</si>
  <si>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</si>
  <si>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</si>
  <si>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</si>
  <si>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</si>
  <si>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</si>
  <si>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</si>
  <si>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</si>
  <si>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</si>
  <si>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</si>
  <si>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</si>
  <si>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</si>
  <si>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</si>
  <si>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</si>
  <si>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</si>
  <si>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</si>
  <si>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</si>
  <si>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</si>
  <si>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</si>
  <si>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</si>
  <si>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</si>
  <si>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</si>
  <si>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</si>
  <si>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</si>
  <si>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</si>
  <si>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</si>
  <si>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</si>
  <si>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</si>
  <si>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</si>
  <si>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</si>
  <si>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</si>
  <si>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</si>
  <si>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</si>
  <si>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</si>
  <si>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</si>
  <si>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</si>
  <si>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</si>
  <si>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</si>
  <si>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</si>
  <si>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</si>
  <si>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</si>
  <si>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</si>
  <si>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</si>
  <si>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</si>
  <si>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</si>
  <si>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</si>
  <si>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</si>
  <si>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</si>
  <si>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</si>
  <si>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</si>
  <si>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</si>
  <si>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</si>
  <si>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</si>
  <si>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</si>
  <si>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</si>
  <si>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</si>
  <si>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</si>
  <si>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</si>
  <si>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</si>
  <si>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</si>
  <si>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</si>
  <si>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</si>
  <si>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</si>
  <si>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</si>
  <si>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</si>
  <si>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</si>
  <si>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</si>
  <si>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</si>
  <si>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</si>
  <si>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</si>
  <si>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</si>
  <si>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</si>
  <si>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</si>
  <si>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</si>
  <si>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</si>
  <si>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</si>
  <si>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</si>
  <si>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</si>
  <si>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</si>
  <si>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</si>
  <si>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</si>
  <si>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</si>
  <si>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</si>
  <si>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</si>
  <si>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</si>
  <si>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</si>
  <si>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</si>
  <si>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</si>
  <si>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</si>
  <si>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</si>
  <si>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</si>
  <si>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</si>
  <si>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</si>
  <si>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</si>
  <si>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</si>
  <si>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</si>
  <si>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</si>
  <si>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</si>
  <si>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</si>
  <si>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</si>
  <si>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</si>
  <si>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</si>
  <si>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</si>
  <si>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</si>
  <si>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</si>
  <si>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</si>
  <si>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</si>
  <si>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</si>
  <si>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</si>
  <si>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</si>
  <si>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</si>
  <si>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</si>
  <si>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</si>
  <si>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</si>
  <si>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</si>
  <si>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</si>
  <si>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</si>
  <si>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</si>
  <si>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</si>
  <si>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</si>
  <si>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</si>
  <si>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</si>
  <si>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</si>
  <si>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</si>
  <si>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</si>
  <si>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</si>
  <si>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</si>
  <si>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</si>
  <si>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</si>
  <si>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</si>
  <si>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</si>
  <si>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</si>
  <si>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</si>
  <si>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</si>
  <si>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</si>
  <si>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</si>
  <si>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</si>
  <si>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</si>
  <si>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</si>
  <si>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</si>
  <si>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</si>
  <si>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</si>
  <si>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</si>
  <si>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</si>
  <si>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</si>
  <si>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</si>
  <si>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</si>
  <si>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</si>
  <si>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</si>
  <si>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</si>
  <si>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</si>
  <si>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</si>
  <si>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</si>
  <si>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</si>
  <si>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</si>
  <si>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</si>
  <si>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</si>
  <si>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</si>
  <si>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</si>
  <si>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</si>
  <si>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</si>
  <si>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</si>
  <si>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</si>
  <si>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</si>
  <si>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</si>
  <si>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</si>
  <si>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</si>
  <si>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</si>
  <si>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</si>
  <si>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</si>
  <si>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</si>
  <si>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</si>
  <si>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</si>
  <si>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</si>
  <si>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</si>
  <si>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</si>
  <si>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</si>
  <si>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</si>
  <si>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</si>
  <si>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</si>
  <si>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</si>
  <si>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</si>
  <si>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</si>
  <si>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</si>
  <si>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</si>
  <si>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</si>
  <si>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</si>
  <si>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</si>
  <si>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</si>
  <si>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</si>
  <si>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</si>
  <si>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</si>
  <si>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</si>
  <si>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</si>
  <si>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</si>
  <si>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</si>
  <si>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</si>
  <si>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</si>
  <si>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</si>
  <si>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</si>
  <si>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</si>
  <si>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</si>
  <si>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</si>
  <si>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</si>
  <si>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</si>
  <si>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</si>
  <si>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</si>
  <si>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</si>
  <si>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</si>
  <si>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</si>
  <si>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</si>
  <si>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</si>
  <si>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</si>
  <si>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</si>
  <si>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</si>
  <si>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</si>
  <si>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</si>
  <si>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</si>
  <si>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</si>
  <si>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</si>
  <si>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</si>
  <si>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</si>
  <si>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</si>
  <si>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</si>
  <si>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</si>
  <si>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</si>
  <si>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</si>
  <si>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</si>
  <si>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</si>
  <si>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</si>
  <si>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</si>
  <si>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</si>
  <si>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</si>
  <si>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</si>
  <si>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</si>
  <si>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</si>
  <si>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</si>
  <si>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</si>
  <si>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</si>
  <si>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</si>
  <si>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</si>
  <si>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</si>
  <si>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</si>
  <si>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</si>
  <si>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</si>
  <si>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</si>
  <si>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</si>
  <si>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</si>
  <si>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</si>
  <si>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</si>
  <si>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</si>
  <si>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</si>
  <si>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</si>
  <si>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</si>
  <si>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</si>
  <si>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</si>
  <si>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</si>
  <si>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</si>
  <si>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</si>
  <si>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</si>
  <si>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</si>
  <si>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</si>
  <si>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</si>
  <si>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</si>
  <si>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</si>
  <si>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</si>
  <si>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</si>
  <si>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</si>
  <si>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</si>
  <si>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</si>
  <si>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</si>
  <si>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</si>
  <si>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</si>
  <si>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</si>
  <si>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</si>
  <si>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</si>
  <si>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</si>
  <si>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</si>
  <si>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</si>
  <si>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</si>
  <si>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</si>
  <si>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</si>
  <si>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</si>
  <si>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</si>
  <si>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</si>
  <si>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</si>
  <si>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</si>
  <si>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</si>
  <si>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</si>
  <si>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</si>
  <si>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</si>
  <si>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</si>
  <si>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</si>
  <si>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</si>
  <si>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</si>
  <si>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</si>
  <si>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</si>
  <si>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</si>
  <si>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</si>
  <si>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</si>
  <si>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</si>
  <si>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</si>
  <si>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</si>
  <si>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</si>
  <si>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</si>
  <si>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</si>
  <si>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</si>
  <si>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</si>
  <si>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</si>
  <si>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</si>
  <si>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</si>
  <si>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</si>
  <si>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</si>
  <si>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</si>
  <si>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</si>
  <si>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</si>
  <si>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</si>
  <si>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</si>
  <si>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</si>
  <si>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</si>
  <si>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</si>
  <si>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</si>
  <si>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</si>
  <si>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</si>
  <si>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</si>
  <si>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</si>
  <si>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</si>
  <si>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</si>
  <si>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</si>
  <si>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</si>
  <si>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</si>
  <si>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</si>
  <si>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</si>
  <si>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</si>
  <si>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</si>
  <si>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</si>
  <si>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</si>
  <si>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</si>
  <si>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</si>
  <si>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</si>
  <si>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</si>
  <si>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</si>
  <si>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</si>
  <si>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</si>
  <si>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</si>
  <si>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</si>
  <si>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</si>
  <si>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</si>
  <si>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</si>
  <si>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</si>
  <si>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</si>
  <si>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</si>
  <si>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</si>
  <si>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</si>
  <si>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</si>
  <si>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</si>
  <si>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</si>
  <si>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</si>
  <si>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</si>
  <si>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</si>
  <si>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</si>
  <si>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</si>
  <si>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</si>
  <si>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</si>
  <si>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</si>
  <si>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</si>
  <si>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</si>
  <si>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</si>
  <si>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</si>
  <si>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</si>
  <si>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</si>
  <si>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</si>
  <si>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</si>
  <si>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</si>
  <si>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</si>
  <si>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</si>
  <si>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</si>
  <si>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</si>
  <si>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</si>
  <si>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</si>
  <si>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</si>
  <si>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</si>
  <si>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</si>
  <si>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</si>
  <si>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</si>
  <si>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</si>
  <si>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</si>
  <si>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</si>
  <si>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</si>
  <si>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</si>
  <si>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</si>
  <si>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</si>
  <si>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</si>
  <si>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</si>
  <si>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</si>
  <si>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</si>
  <si>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</si>
  <si>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</si>
  <si>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</si>
  <si>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</si>
  <si>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</si>
  <si>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</si>
  <si>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</si>
  <si>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</si>
  <si>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</si>
  <si>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</si>
  <si>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</si>
  <si>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</si>
  <si>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</si>
  <si>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</si>
  <si>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</si>
  <si>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</si>
  <si>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</si>
  <si>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</si>
  <si>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</si>
  <si>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</si>
  <si>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</si>
  <si>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</si>
  <si>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</si>
  <si>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</si>
  <si>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</si>
  <si>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</si>
  <si>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</si>
  <si>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</si>
  <si>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</si>
  <si>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</si>
  <si>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</si>
  <si>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</si>
  <si>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</si>
  <si>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</si>
  <si>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</si>
  <si>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</si>
  <si>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</si>
  <si>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</si>
  <si>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</si>
  <si>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</si>
  <si>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</si>
  <si>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</si>
  <si>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</si>
  <si>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</si>
  <si>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</si>
  <si>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</si>
  <si>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</si>
  <si>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</si>
  <si>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</si>
  <si>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</si>
  <si>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</si>
  <si>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</si>
  <si>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</si>
  <si>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</si>
  <si>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</si>
  <si>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</si>
  <si>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</si>
  <si>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</si>
  <si>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</si>
  <si>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</si>
  <si>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</si>
  <si>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</si>
  <si>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</si>
  <si>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</si>
  <si>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</si>
  <si>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</si>
  <si>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</si>
  <si>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</si>
  <si>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</si>
  <si>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</si>
  <si>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</si>
  <si>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</si>
  <si>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</si>
  <si>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</si>
  <si>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</si>
  <si>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</si>
  <si>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</si>
  <si>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</si>
  <si>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</si>
  <si>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</si>
  <si>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</si>
  <si>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</si>
  <si>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</si>
  <si>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</si>
  <si>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</si>
  <si>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</si>
  <si>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</si>
  <si>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</si>
  <si>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</si>
  <si>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</si>
  <si>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</si>
  <si>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</si>
  <si>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</si>
  <si>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</si>
  <si>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</si>
  <si>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</si>
  <si>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</si>
  <si>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</si>
  <si>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</si>
  <si>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</si>
  <si>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</si>
  <si>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</si>
  <si>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</si>
  <si>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</si>
  <si>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</si>
  <si>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</si>
  <si>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</si>
  <si>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</si>
  <si>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</si>
  <si>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</si>
  <si>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</si>
  <si>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</si>
  <si>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</si>
  <si>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</si>
  <si>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</si>
  <si>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</si>
  <si>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</si>
  <si>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</si>
  <si>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</si>
  <si>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</si>
  <si>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</si>
  <si>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</si>
  <si>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</si>
  <si>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</si>
  <si>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</si>
  <si>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</si>
  <si>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</si>
  <si>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</si>
  <si>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</si>
  <si>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</si>
  <si>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</si>
  <si>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</si>
  <si>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</si>
  <si>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</si>
  <si>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</si>
  <si>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</si>
  <si>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</si>
  <si>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</si>
  <si>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</si>
  <si>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</si>
  <si>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</si>
  <si>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</si>
  <si>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</si>
  <si>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</si>
  <si>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</si>
  <si>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</si>
  <si>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</si>
  <si>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</si>
  <si>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</si>
  <si>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</si>
  <si>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</si>
  <si>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</si>
  <si>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</si>
  <si>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</si>
  <si>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</si>
  <si>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</si>
  <si>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</si>
  <si>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</si>
  <si>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</si>
  <si>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</si>
  <si>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</si>
  <si>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</si>
  <si>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</si>
  <si>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</si>
  <si>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</si>
  <si>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</si>
  <si>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</si>
  <si>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</si>
  <si>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</si>
  <si>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</si>
  <si>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</si>
  <si>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</si>
  <si>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</si>
  <si>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</si>
  <si>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</si>
  <si>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</si>
  <si>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</si>
  <si>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</si>
  <si>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</si>
  <si>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</si>
  <si>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</si>
  <si>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</si>
  <si>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</si>
  <si>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</si>
  <si>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</si>
  <si>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</si>
  <si>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</si>
  <si>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</si>
  <si>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</si>
  <si>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</si>
  <si>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</si>
  <si>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</si>
  <si>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</si>
  <si>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</si>
  <si>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</si>
  <si>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</si>
  <si>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</si>
  <si>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</si>
  <si>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</si>
  <si>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</si>
  <si>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</si>
  <si>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</si>
  <si>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</si>
  <si>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</si>
  <si>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</si>
  <si>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</si>
  <si>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</si>
  <si>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</si>
  <si>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</si>
  <si>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</si>
  <si>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</si>
  <si>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</si>
  <si>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</si>
  <si>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</si>
  <si>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</si>
  <si>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</si>
  <si>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</si>
  <si>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</si>
  <si>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</si>
  <si>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</si>
  <si>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</si>
  <si>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</si>
  <si>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</si>
  <si>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</si>
  <si>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</si>
  <si>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</si>
  <si>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</si>
  <si>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</si>
  <si>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</si>
  <si>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</si>
  <si>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</si>
  <si>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</si>
  <si>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</si>
  <si>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</si>
  <si>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</si>
  <si>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</si>
  <si>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</si>
  <si>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</si>
  <si>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</si>
  <si>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</si>
  <si>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</si>
  <si>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</si>
  <si>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</si>
  <si>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</si>
  <si>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</si>
  <si>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</si>
  <si>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</si>
  <si>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</si>
  <si>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</si>
  <si>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</si>
  <si>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</si>
  <si>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</si>
  <si>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</si>
  <si>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</si>
  <si>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</si>
  <si>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</si>
  <si>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</si>
  <si>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</si>
  <si>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</si>
  <si>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</si>
  <si>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</si>
  <si>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</si>
  <si>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</si>
  <si>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</si>
  <si>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</si>
  <si>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</si>
  <si>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</si>
  <si>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</si>
  <si>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</si>
  <si>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</si>
  <si>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</si>
  <si>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</si>
  <si>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</si>
  <si>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</si>
  <si>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</si>
  <si>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</si>
  <si>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</si>
  <si>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</si>
  <si>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</si>
  <si>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</si>
  <si>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</si>
  <si>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</si>
  <si>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</si>
  <si>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</si>
  <si>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</si>
  <si>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</si>
  <si>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</si>
  <si>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</si>
  <si>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</si>
  <si>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</si>
  <si>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</si>
  <si>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</si>
  <si>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</si>
  <si>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</si>
  <si>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</si>
  <si>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</si>
  <si>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</si>
  <si>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</si>
  <si>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</si>
  <si>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</si>
  <si>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</si>
  <si>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</si>
  <si>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</si>
  <si>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</si>
  <si>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</si>
  <si>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</si>
  <si>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</si>
  <si>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</si>
  <si>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</si>
  <si>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</si>
  <si>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</si>
  <si>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</si>
  <si>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</si>
  <si>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</si>
  <si>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</si>
  <si>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</si>
  <si>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</si>
  <si>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</si>
  <si>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</si>
  <si>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</si>
  <si>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</si>
  <si>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</si>
  <si>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</si>
  <si>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</si>
  <si>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</si>
  <si>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</si>
  <si>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</si>
  <si>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</si>
  <si>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</si>
  <si>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</si>
  <si>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</si>
  <si>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</si>
  <si>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</si>
  <si>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</si>
  <si>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</si>
  <si>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</si>
  <si>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</si>
  <si>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</si>
  <si>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</si>
  <si>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</si>
  <si>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</si>
  <si>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</si>
  <si>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</si>
  <si>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</si>
  <si>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</si>
  <si>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</si>
  <si>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</si>
  <si>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</si>
  <si>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</si>
  <si>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</si>
  <si>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</si>
  <si>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</si>
  <si>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</si>
  <si>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</si>
  <si>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</si>
  <si>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</si>
  <si>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</si>
  <si>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</si>
  <si>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</si>
  <si>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</si>
  <si>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</si>
  <si>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</si>
  <si>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</si>
  <si>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</si>
  <si>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</si>
  <si>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</si>
  <si>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</si>
  <si>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</si>
  <si>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</si>
  <si>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</si>
  <si>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</si>
  <si>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</si>
  <si>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</si>
  <si>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</si>
  <si>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</si>
  <si>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</si>
  <si>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</si>
  <si>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</si>
  <si>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</si>
  <si>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</si>
  <si>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</si>
  <si>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</si>
  <si>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</si>
  <si>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</si>
  <si>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</si>
  <si>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</si>
  <si>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</si>
  <si>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</si>
  <si>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</si>
  <si>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</si>
  <si>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</si>
  <si>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</si>
  <si>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</si>
  <si>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</si>
  <si>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</si>
  <si>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</si>
  <si>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</si>
  <si>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</si>
  <si>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</si>
  <si>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</si>
  <si>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</si>
  <si>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</si>
  <si>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</si>
  <si>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</si>
  <si>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</si>
  <si>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</si>
  <si>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</si>
  <si>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</si>
  <si>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</si>
  <si>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</si>
  <si>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</si>
  <si>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</si>
  <si>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</si>
  <si>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</si>
  <si>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</si>
  <si>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</si>
  <si>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</si>
  <si>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</si>
  <si>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</si>
  <si>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</si>
  <si>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</si>
  <si>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</si>
  <si>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</si>
  <si>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</si>
  <si>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</si>
  <si>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</si>
  <si>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</si>
  <si>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</si>
  <si>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</si>
  <si>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</si>
  <si>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</si>
  <si>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</si>
  <si>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</si>
  <si>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</si>
  <si>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</si>
  <si>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</si>
  <si>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</si>
  <si>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</si>
  <si>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</si>
  <si>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</si>
  <si>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</si>
  <si>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</si>
  <si>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</si>
  <si>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</si>
  <si>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</si>
  <si>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</si>
  <si>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</si>
  <si>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</si>
  <si>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</si>
  <si>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</si>
  <si>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</si>
  <si>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</si>
  <si>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</si>
  <si>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</si>
  <si>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</si>
  <si>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</si>
  <si>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</si>
  <si>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</si>
  <si>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</si>
  <si>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</si>
  <si>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</si>
  <si>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</si>
  <si>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</si>
  <si>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</si>
  <si>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</si>
  <si>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</si>
  <si>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</si>
  <si>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</si>
  <si>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</si>
  <si>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</si>
  <si>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</si>
  <si>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</si>
  <si>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</si>
  <si>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</si>
  <si>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</si>
  <si>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</si>
  <si>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</si>
  <si>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</si>
  <si>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</si>
  <si>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</si>
  <si>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</si>
  <si>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</si>
  <si>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</si>
  <si>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</si>
  <si>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</si>
  <si>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</si>
  <si>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</si>
  <si>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</si>
  <si>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</si>
  <si>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</si>
  <si>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</si>
  <si>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</si>
  <si>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</si>
  <si>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</si>
  <si>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</si>
  <si>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</si>
  <si>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</si>
  <si>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</si>
  <si>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</si>
  <si>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</si>
  <si>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</si>
  <si>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</si>
  <si>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</si>
  <si>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</si>
  <si>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</si>
  <si>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</si>
  <si>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</si>
  <si>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</si>
  <si>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</si>
  <si>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</si>
  <si>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</si>
  <si>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</si>
  <si>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</si>
  <si>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</si>
  <si>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</si>
  <si>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</si>
  <si>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</si>
  <si>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</si>
  <si>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</si>
  <si>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</si>
  <si>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</si>
  <si>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</si>
  <si>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</si>
  <si>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</si>
  <si>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</si>
  <si>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</si>
  <si>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</si>
  <si>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</si>
  <si>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</si>
  <si>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</si>
  <si>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</si>
  <si>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</si>
  <si>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</si>
  <si>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</si>
  <si>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</si>
  <si>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</si>
  <si>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</si>
  <si>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</si>
  <si>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</si>
  <si>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</si>
  <si>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</si>
  <si>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</si>
  <si>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</si>
  <si>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</si>
  <si>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</si>
  <si>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</si>
  <si>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</si>
  <si>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</si>
  <si>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</si>
  <si>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</si>
  <si>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</si>
  <si>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</si>
  <si>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</si>
  <si>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</si>
  <si>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</si>
  <si>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</si>
  <si>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</si>
  <si>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</si>
  <si>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</si>
  <si>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</si>
  <si>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</si>
  <si>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</si>
  <si>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</si>
  <si>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</si>
  <si>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</si>
  <si>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</si>
  <si>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</si>
  <si>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</si>
  <si>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</si>
  <si>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</si>
  <si>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</si>
  <si>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</si>
  <si>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</si>
  <si>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</si>
  <si>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</si>
  <si>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</si>
  <si>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</si>
  <si>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</si>
  <si>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</si>
  <si>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</si>
  <si>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</si>
  <si>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</si>
  <si>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</si>
  <si>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</si>
  <si>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</si>
  <si>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</si>
  <si>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</si>
  <si>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</si>
  <si>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</si>
  <si>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</si>
  <si>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</si>
  <si>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</si>
  <si>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</si>
  <si>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</si>
  <si>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</si>
  <si>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</si>
  <si>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</si>
  <si>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</si>
  <si>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</si>
  <si>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</si>
  <si>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</si>
  <si>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</si>
  <si>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</si>
  <si>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</si>
  <si>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</si>
  <si>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</si>
  <si>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</si>
  <si>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</si>
  <si>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</si>
  <si>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</si>
  <si>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</si>
  <si>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</si>
  <si>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</si>
  <si>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</si>
  <si>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</si>
  <si>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</si>
  <si>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</si>
  <si>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</si>
  <si>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</si>
  <si>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</si>
  <si>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</si>
  <si>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</si>
  <si>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</si>
  <si>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</si>
  <si>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</si>
  <si>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</si>
  <si>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</si>
  <si>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</si>
  <si>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</si>
  <si>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</si>
  <si>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</si>
  <si>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</si>
  <si>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</si>
  <si>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</si>
  <si>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</si>
  <si>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</si>
  <si>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</si>
  <si>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</si>
  <si>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</si>
  <si>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</si>
  <si>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</si>
  <si>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</si>
  <si>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</si>
  <si>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</si>
  <si>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</si>
  <si>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</si>
  <si>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</si>
  <si>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</si>
  <si>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</si>
  <si>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</si>
  <si>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</si>
  <si>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</si>
  <si>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</si>
  <si>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</si>
  <si>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</si>
  <si>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</si>
  <si>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</si>
  <si>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</si>
  <si>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</si>
  <si>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</si>
  <si>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</si>
  <si>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</si>
  <si>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</si>
  <si>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</si>
  <si>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</si>
  <si>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</si>
  <si>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</si>
  <si>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</si>
  <si>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</si>
  <si>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</si>
  <si>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</si>
  <si>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</si>
  <si>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</si>
  <si>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</si>
  <si>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</si>
  <si>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</si>
  <si>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</si>
  <si>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</si>
  <si>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</si>
  <si>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</si>
  <si>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</si>
  <si>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</si>
  <si>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</si>
  <si>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</si>
  <si>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</si>
  <si>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</si>
  <si>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</si>
  <si>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</si>
  <si>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</si>
  <si>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</si>
  <si>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</si>
  <si>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</si>
  <si>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</si>
  <si>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</si>
  <si>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</si>
  <si>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</si>
  <si>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</si>
  <si>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</si>
  <si>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</si>
  <si>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</si>
  <si>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</si>
  <si>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</si>
  <si>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</si>
  <si>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</si>
  <si>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</si>
  <si>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</si>
  <si>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</si>
  <si>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</si>
  <si>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</si>
  <si>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</si>
  <si>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</si>
  <si>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</si>
  <si>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</si>
  <si>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</si>
  <si>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</si>
  <si>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</si>
  <si>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</si>
  <si>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</si>
  <si>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</si>
  <si>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</si>
  <si>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</si>
  <si>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</si>
  <si>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</si>
  <si>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</si>
  <si>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</si>
  <si>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</si>
  <si>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</si>
  <si>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</si>
  <si>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</si>
  <si>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</si>
  <si>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</si>
  <si>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</si>
  <si>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</si>
  <si>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</si>
  <si>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</si>
  <si>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</si>
  <si>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</si>
  <si>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</si>
  <si>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</si>
  <si>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</si>
  <si>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</si>
  <si>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</si>
  <si>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</si>
  <si>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</si>
  <si>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</si>
  <si>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</si>
  <si>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</si>
  <si>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</si>
  <si>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</si>
  <si>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</si>
  <si>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</si>
  <si>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</si>
  <si>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</si>
  <si>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</si>
  <si>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</si>
  <si>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</si>
  <si>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</si>
  <si>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</si>
  <si>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</si>
  <si>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</si>
  <si>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</si>
  <si>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</si>
  <si>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</si>
  <si>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</si>
  <si>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</si>
  <si>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</si>
  <si>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</si>
  <si>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</si>
  <si>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</si>
  <si>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</si>
  <si>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</si>
  <si>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</si>
  <si>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</si>
  <si>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</si>
  <si>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</si>
  <si>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</si>
  <si>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</si>
  <si>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</si>
  <si>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</si>
  <si>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</si>
  <si>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</si>
  <si>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</si>
  <si>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</si>
  <si>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</si>
  <si>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</si>
  <si>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</si>
  <si>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</si>
  <si>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</si>
  <si>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</si>
  <si>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</si>
  <si>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</si>
  <si>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</si>
  <si>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</si>
  <si>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</si>
  <si>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</si>
  <si>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</si>
  <si>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</si>
  <si>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</si>
  <si>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</si>
  <si>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</si>
  <si>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</si>
  <si>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</si>
  <si>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</si>
  <si>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</si>
  <si>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</si>
  <si>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</si>
  <si>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</si>
  <si>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</si>
  <si>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</si>
  <si>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</si>
  <si>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</si>
  <si>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</si>
  <si>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</si>
  <si>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</si>
  <si>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</si>
  <si>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</si>
  <si>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</si>
  <si>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</si>
  <si>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</si>
  <si>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</si>
  <si>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</si>
  <si>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</si>
  <si>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</si>
  <si>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</si>
  <si>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</si>
  <si>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</si>
  <si>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</si>
  <si>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</si>
  <si>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</si>
  <si>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</si>
  <si>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</si>
  <si>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</si>
  <si>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</si>
  <si>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</si>
  <si>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</si>
  <si>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</si>
  <si>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</si>
  <si>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</si>
  <si>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</si>
  <si>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</si>
  <si>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</si>
  <si>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</si>
  <si>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</si>
  <si>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</si>
  <si>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</si>
  <si>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</si>
  <si>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</si>
  <si>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</si>
  <si>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</si>
  <si>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</si>
  <si>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</si>
  <si>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</si>
  <si>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</si>
  <si>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</si>
  <si>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</si>
  <si>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</si>
  <si>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</si>
  <si>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</si>
  <si>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</si>
  <si>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</si>
  <si>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</si>
  <si>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</si>
  <si>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</si>
  <si>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</si>
  <si>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</si>
  <si>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</si>
  <si>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</si>
  <si>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</si>
  <si>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</si>
  <si>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</si>
  <si>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</si>
  <si>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</si>
  <si>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</si>
  <si>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</si>
  <si>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</si>
  <si>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</si>
  <si>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</si>
  <si>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</si>
  <si>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</si>
  <si>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</si>
  <si>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</si>
  <si>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</si>
  <si>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</si>
  <si>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</si>
  <si>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</si>
  <si>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</si>
  <si>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</si>
  <si>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</si>
  <si>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</si>
  <si>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</si>
  <si>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</si>
  <si>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</si>
  <si>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</si>
  <si>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</si>
  <si>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</si>
  <si>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</si>
  <si>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</si>
  <si>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</si>
  <si>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</si>
  <si>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</si>
  <si>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</si>
  <si>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</si>
  <si>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</si>
  <si>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</si>
  <si>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</si>
  <si>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</si>
  <si>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</si>
  <si>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</si>
  <si>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</si>
  <si>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</si>
  <si>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</si>
  <si>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</si>
  <si>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</si>
  <si>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</si>
  <si>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</si>
  <si>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</si>
  <si>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</si>
  <si>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</si>
  <si>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</si>
  <si>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</si>
  <si>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</si>
  <si>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</si>
  <si>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</si>
  <si>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</si>
  <si>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</si>
  <si>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</si>
  <si>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</si>
  <si>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</si>
  <si>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</si>
  <si>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</si>
  <si>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</si>
  <si>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</si>
  <si>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</si>
  <si>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</si>
  <si>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</si>
  <si>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</si>
  <si>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</si>
  <si>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</si>
  <si>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</si>
  <si>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</si>
  <si>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</si>
  <si>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</si>
  <si>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</si>
  <si>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</si>
  <si>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</si>
  <si>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</si>
  <si>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</si>
  <si>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</si>
  <si>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</si>
  <si>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</si>
  <si>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</si>
  <si>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</si>
  <si>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</si>
  <si>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</si>
  <si>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</si>
  <si>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</si>
  <si>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</si>
  <si>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</si>
  <si>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</si>
  <si>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</si>
  <si>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</si>
  <si>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</si>
  <si>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</si>
  <si>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</si>
  <si>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</si>
  <si>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</si>
  <si>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</si>
  <si>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</si>
  <si>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</si>
  <si>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</si>
  <si>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</si>
  <si>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</si>
  <si>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</si>
  <si>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</si>
  <si>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</si>
  <si>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</si>
  <si>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</si>
  <si>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</si>
  <si>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</si>
  <si>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</si>
  <si>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</si>
  <si>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</si>
  <si>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</si>
  <si>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</si>
  <si>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</si>
  <si>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</si>
  <si>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</si>
  <si>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</si>
  <si>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</si>
  <si>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</si>
  <si>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</si>
  <si>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</si>
  <si>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</si>
  <si>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</si>
  <si>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</si>
  <si>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</si>
  <si>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</si>
  <si>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</si>
  <si>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</si>
  <si>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</si>
  <si>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</si>
  <si>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</si>
  <si>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</si>
  <si>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</si>
  <si>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</si>
  <si>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</si>
  <si>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</si>
  <si>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</si>
  <si>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</si>
  <si>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</si>
  <si>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</si>
  <si>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</si>
  <si>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</si>
  <si>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</si>
  <si>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</si>
  <si>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</si>
  <si>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</si>
  <si>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</si>
  <si>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</si>
  <si>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</si>
  <si>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</si>
  <si>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</si>
  <si>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</si>
  <si>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</si>
  <si>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</si>
  <si>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</si>
  <si>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</si>
  <si>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</si>
  <si>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</si>
  <si>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</si>
  <si>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</si>
  <si>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</si>
  <si>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</si>
  <si>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</si>
  <si>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</si>
  <si>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</si>
  <si>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</si>
  <si>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</si>
  <si>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</si>
  <si>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</si>
  <si>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</si>
  <si>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</si>
  <si>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</si>
  <si>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</si>
  <si>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</si>
  <si>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</si>
  <si>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</si>
  <si>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</si>
  <si>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</si>
  <si>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</si>
  <si>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</si>
  <si>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</si>
  <si>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</si>
  <si>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</si>
  <si>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</si>
  <si>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</si>
  <si>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</si>
  <si>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</si>
  <si>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</si>
  <si>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</si>
  <si>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</si>
  <si>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</si>
  <si>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</si>
  <si>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</si>
  <si>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</si>
  <si>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</si>
  <si>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</si>
  <si>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</si>
  <si>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</si>
  <si>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</si>
  <si>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</si>
  <si>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</si>
  <si>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</si>
  <si>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</si>
  <si>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</si>
  <si>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</si>
  <si>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</si>
  <si>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</si>
  <si>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</si>
  <si>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</si>
  <si>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</si>
  <si>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</si>
  <si>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</si>
  <si>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</si>
  <si>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</si>
  <si>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</si>
  <si>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</si>
  <si>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</si>
  <si>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</si>
  <si>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</si>
  <si>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</si>
  <si>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</si>
  <si>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</si>
  <si>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</si>
  <si>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</si>
  <si>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</si>
  <si>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</si>
  <si>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</si>
  <si>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</si>
  <si>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</si>
  <si>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</si>
  <si>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</si>
  <si>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</si>
  <si>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</si>
  <si>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</si>
  <si>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</si>
  <si>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</si>
  <si>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</si>
  <si>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</si>
  <si>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</si>
  <si>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</si>
  <si>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</si>
  <si>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</si>
  <si>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</si>
  <si>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</si>
  <si>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</si>
  <si>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</si>
  <si>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</si>
  <si>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</si>
  <si>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</si>
  <si>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</si>
  <si>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</si>
  <si>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</si>
  <si>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</si>
  <si>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</si>
  <si>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</si>
  <si>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</si>
  <si>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</si>
  <si>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</si>
  <si>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</si>
  <si>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</si>
  <si>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</si>
  <si>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</si>
  <si>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</si>
  <si>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</si>
  <si>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</si>
  <si>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</si>
  <si>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</si>
  <si>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</si>
  <si>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</si>
  <si>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</si>
  <si>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</si>
  <si>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</si>
  <si>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</si>
  <si>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</si>
  <si>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</si>
  <si>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</si>
  <si>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</si>
  <si>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</si>
  <si>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</si>
  <si>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</si>
  <si>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</si>
  <si>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</si>
  <si>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</si>
  <si>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</si>
  <si>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</si>
  <si>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</si>
  <si>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</si>
  <si>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</si>
  <si>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</si>
  <si>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</si>
  <si>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</si>
  <si>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</si>
  <si>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</si>
  <si>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</si>
  <si>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</si>
  <si>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</si>
  <si>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</si>
  <si>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</si>
  <si>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</si>
  <si>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</si>
  <si>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</si>
  <si>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</si>
  <si>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</si>
  <si>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</si>
  <si>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</si>
  <si>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</si>
  <si>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</si>
  <si>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</si>
  <si>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</si>
  <si>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</si>
  <si>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</si>
  <si>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</si>
  <si>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</si>
  <si>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</si>
  <si>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</si>
  <si>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</si>
  <si>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</si>
  <si>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</si>
  <si>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</si>
  <si>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</si>
  <si>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</si>
  <si>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</si>
  <si>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</si>
  <si>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</si>
  <si>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</si>
  <si>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</si>
  <si>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</si>
  <si>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</si>
  <si>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</si>
  <si>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</si>
  <si>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</si>
  <si>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</si>
  <si>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</si>
  <si>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</si>
  <si>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</si>
  <si>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</si>
  <si>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</si>
  <si>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</si>
  <si>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</si>
  <si>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</si>
  <si>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</si>
  <si>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</si>
  <si>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</si>
  <si>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</si>
  <si>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</si>
  <si>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</si>
  <si>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</si>
  <si>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</si>
  <si>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</si>
  <si>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</si>
  <si>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</si>
  <si>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</si>
  <si>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</si>
  <si>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</si>
  <si>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</si>
  <si>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</si>
  <si>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</si>
  <si>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</si>
  <si>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</si>
  <si>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</si>
  <si>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</si>
  <si>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</si>
  <si>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</si>
  <si>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</si>
  <si>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</si>
  <si>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</si>
  <si>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</si>
  <si>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</si>
  <si>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</si>
  <si>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</si>
  <si>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</si>
  <si>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</si>
  <si>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</si>
  <si>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</si>
  <si>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</si>
  <si>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</si>
  <si>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</si>
  <si>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</si>
  <si>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</si>
  <si>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</si>
  <si>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</si>
  <si>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</si>
  <si>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</si>
  <si>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</si>
  <si>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</si>
  <si>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</si>
  <si>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</si>
  <si>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</si>
  <si>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</si>
  <si>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</si>
  <si>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</si>
  <si>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</si>
  <si>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</si>
  <si>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</si>
  <si>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</si>
  <si>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</si>
  <si>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</si>
  <si>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</si>
  <si>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</si>
  <si>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</si>
  <si>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</si>
  <si>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</si>
  <si>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</si>
  <si>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</si>
  <si>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</si>
  <si>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</si>
  <si>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</si>
  <si>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</si>
  <si>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</si>
  <si>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</si>
  <si>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</si>
  <si>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</si>
  <si>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</si>
  <si>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</si>
  <si>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</si>
  <si>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</si>
  <si>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</si>
  <si>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</si>
  <si>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</si>
  <si>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</si>
  <si>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</si>
  <si>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</si>
  <si>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</si>
  <si>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</si>
  <si>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</si>
  <si>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</si>
  <si>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</si>
  <si>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</si>
  <si>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</si>
  <si>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</si>
  <si>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</si>
  <si>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</si>
  <si>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</si>
  <si>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</si>
  <si>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</si>
  <si>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</si>
  <si>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</si>
  <si>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</si>
  <si>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</si>
  <si>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</si>
  <si>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</si>
  <si>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</si>
  <si>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</si>
  <si>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</si>
  <si>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</si>
  <si>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</si>
  <si>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</si>
  <si>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</si>
  <si>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</si>
  <si>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</si>
  <si>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</si>
  <si>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</si>
  <si>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</si>
  <si>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</si>
  <si>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</si>
  <si>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</si>
  <si>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</si>
  <si>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</si>
  <si>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</si>
  <si>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</si>
  <si>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</si>
  <si>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</si>
  <si>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</si>
  <si>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</si>
  <si>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</si>
  <si>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</si>
  <si>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</si>
  <si>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</si>
  <si>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</si>
  <si>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</si>
  <si>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</si>
  <si>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</si>
  <si>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</si>
  <si>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</si>
  <si>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</si>
  <si>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</si>
  <si>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</si>
  <si>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</si>
  <si>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</si>
  <si>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</si>
  <si>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</si>
  <si>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</si>
  <si>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</si>
  <si>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</si>
  <si>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</si>
  <si>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</si>
  <si>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</si>
  <si>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</si>
  <si>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</si>
  <si>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</si>
  <si>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</si>
  <si>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</si>
  <si>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</si>
  <si>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</si>
  <si>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</si>
  <si>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</si>
  <si>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</si>
  <si>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</si>
  <si>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</si>
  <si>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</si>
  <si>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</si>
  <si>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</si>
  <si>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</si>
  <si>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</si>
  <si>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</si>
  <si>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</si>
  <si>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</si>
  <si>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</si>
  <si>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</si>
  <si>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</si>
  <si>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</si>
  <si>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</si>
  <si>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</si>
  <si>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</si>
  <si>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</si>
  <si>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</si>
  <si>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</si>
  <si>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</si>
  <si>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</si>
  <si>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</si>
  <si>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</si>
  <si>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</si>
  <si>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</si>
  <si>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</si>
  <si>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</si>
  <si>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</si>
  <si>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</si>
  <si>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</si>
  <si>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</si>
  <si>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</si>
  <si>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</si>
  <si>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</si>
  <si>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</si>
  <si>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</si>
  <si>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</si>
  <si>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</si>
  <si>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</si>
  <si>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</si>
  <si>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</si>
  <si>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</si>
  <si>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</si>
  <si>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</si>
  <si>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</si>
  <si>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</si>
  <si>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</si>
  <si>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</si>
  <si>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</si>
  <si>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</si>
  <si>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</si>
  <si>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</si>
  <si>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</si>
  <si>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</si>
  <si>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</si>
  <si>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</si>
  <si>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</si>
  <si>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</si>
  <si>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</si>
  <si>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</si>
  <si>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</si>
  <si>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</si>
  <si>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</si>
  <si>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</si>
  <si>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</si>
  <si>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</si>
  <si>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</si>
  <si>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</si>
  <si>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</si>
  <si>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</si>
  <si>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</si>
  <si>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</si>
  <si>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</si>
  <si>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</si>
  <si>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</si>
  <si>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</si>
  <si>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</si>
  <si>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</si>
  <si>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</si>
  <si>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</si>
  <si>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</si>
  <si>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</si>
  <si>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</si>
  <si>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</si>
  <si>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</si>
  <si>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</si>
  <si>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</si>
  <si>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</si>
  <si>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</si>
  <si>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</si>
  <si>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</si>
  <si>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</si>
  <si>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</si>
  <si>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</si>
  <si>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</si>
  <si>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</si>
  <si>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</si>
  <si>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</si>
  <si>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</si>
  <si>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</si>
  <si>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</si>
  <si>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</si>
  <si>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</si>
  <si>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</si>
  <si>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</si>
  <si>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</si>
  <si>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</si>
  <si>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</si>
  <si>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</si>
  <si>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</si>
  <si>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</si>
  <si>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</si>
  <si>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</si>
  <si>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</si>
  <si>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</si>
  <si>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</si>
  <si>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</si>
  <si>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</si>
  <si>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</si>
  <si>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</si>
  <si>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</si>
  <si>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</si>
  <si>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</si>
  <si>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</si>
  <si>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</si>
  <si>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</si>
  <si>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</si>
  <si>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</si>
  <si>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</si>
  <si>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</si>
  <si>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</si>
  <si>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</si>
  <si>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</si>
  <si>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</si>
  <si>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</si>
  <si>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</si>
  <si>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</si>
  <si>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</si>
  <si>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</si>
  <si>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</si>
  <si>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</si>
  <si>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</si>
  <si>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</si>
  <si>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</si>
  <si>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</si>
  <si>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</si>
  <si>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</si>
  <si>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</si>
  <si>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</si>
  <si>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</si>
  <si>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</si>
  <si>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</si>
  <si>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</si>
  <si>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</si>
  <si>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</si>
  <si>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</si>
  <si>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</si>
  <si>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</si>
  <si>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</si>
  <si>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</si>
  <si>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</si>
  <si>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</si>
  <si>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</si>
  <si>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</si>
  <si>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</si>
  <si>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</si>
  <si>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</si>
  <si>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</si>
  <si>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</si>
  <si>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</si>
  <si>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</si>
  <si>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</si>
  <si>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</si>
  <si>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</si>
  <si>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</si>
  <si>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</si>
  <si>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</si>
  <si>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</si>
  <si>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</si>
  <si>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</si>
  <si>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</si>
  <si>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</si>
  <si>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</si>
  <si>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</si>
  <si>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</si>
  <si>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</si>
  <si>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</si>
  <si>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</si>
  <si>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</si>
  <si>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</si>
  <si>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</si>
  <si>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</si>
  <si>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</si>
  <si>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</si>
  <si>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</si>
  <si>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</si>
  <si>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</si>
  <si>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</si>
  <si>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</si>
  <si>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</si>
  <si>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</si>
  <si>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</si>
  <si>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</si>
  <si>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</si>
  <si>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</si>
  <si>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</si>
  <si>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</si>
  <si>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</si>
  <si>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</si>
  <si>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</si>
  <si>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</si>
  <si>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</si>
  <si>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</si>
  <si>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</si>
  <si>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</si>
  <si>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</si>
  <si>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</si>
  <si>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</si>
  <si>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</si>
  <si>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</si>
  <si>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</si>
  <si>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</si>
  <si>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</si>
  <si>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</si>
  <si>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</si>
  <si>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</si>
  <si>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</si>
  <si>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</si>
  <si>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</si>
  <si>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</si>
  <si>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</si>
  <si>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</si>
  <si>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</si>
  <si>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</si>
  <si>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</si>
  <si>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</si>
  <si>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</si>
  <si>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</si>
  <si>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</si>
  <si>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</si>
  <si>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</si>
  <si>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</si>
  <si>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</si>
  <si>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</si>
  <si>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</si>
  <si>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</si>
  <si>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</si>
  <si>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</si>
  <si>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</si>
  <si>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</si>
  <si>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</si>
  <si>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</si>
  <si>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</si>
  <si>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</si>
  <si>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</si>
  <si>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</si>
  <si>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</si>
  <si>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</si>
  <si>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</si>
  <si>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</si>
  <si>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</si>
  <si>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</si>
  <si>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</si>
  <si>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</si>
  <si>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</si>
  <si>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</si>
  <si>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</si>
  <si>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</si>
  <si>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</si>
  <si>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</si>
  <si>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</si>
  <si>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</si>
  <si>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</si>
  <si>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</si>
  <si>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</si>
  <si>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</si>
  <si>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</si>
  <si>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</si>
  <si>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</si>
  <si>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</si>
  <si>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</si>
  <si>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</si>
  <si>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</si>
  <si>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</si>
  <si>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</si>
  <si>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</si>
  <si>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</si>
  <si>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</si>
  <si>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</si>
  <si>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</si>
  <si>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</si>
  <si>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</si>
  <si>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</si>
  <si>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</si>
  <si>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</si>
  <si>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</si>
  <si>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</si>
  <si>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</si>
  <si>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</si>
  <si>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</si>
  <si>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</si>
  <si>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</si>
  <si>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</si>
  <si>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</si>
  <si>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</si>
  <si>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</si>
  <si>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</si>
  <si>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</si>
  <si>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</si>
  <si>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</si>
  <si>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</si>
  <si>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</si>
  <si>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</si>
  <si>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</si>
  <si>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</si>
  <si>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</si>
  <si>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</si>
  <si>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</si>
  <si>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</si>
  <si>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</si>
  <si>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</si>
  <si>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</si>
  <si>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</si>
  <si>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</si>
  <si>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</si>
  <si>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</si>
  <si>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</si>
  <si>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</si>
  <si>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</si>
  <si>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</si>
  <si>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</si>
  <si>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</si>
  <si>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</si>
  <si>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</si>
  <si>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</si>
  <si>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</si>
  <si>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</si>
  <si>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</si>
  <si>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</si>
  <si>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</si>
  <si>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</si>
  <si>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</si>
  <si>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</si>
  <si>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</si>
  <si>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</si>
  <si>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</si>
  <si>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</si>
  <si>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</si>
  <si>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</si>
  <si>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</si>
  <si>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</si>
  <si>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</si>
  <si>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</si>
  <si>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</si>
  <si>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</si>
  <si>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</si>
  <si>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</si>
  <si>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</si>
  <si>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</si>
  <si>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</si>
  <si>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</si>
  <si>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</si>
  <si>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</si>
  <si>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</si>
  <si>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</si>
  <si>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</si>
  <si>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</si>
  <si>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</si>
  <si>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</si>
  <si>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</si>
  <si>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</si>
  <si>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</si>
  <si>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</si>
  <si>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</si>
  <si>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</si>
  <si>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</si>
  <si>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</si>
  <si>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</si>
  <si>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</si>
  <si>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</si>
  <si>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</si>
  <si>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</si>
  <si>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</si>
  <si>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</si>
  <si>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</si>
  <si>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</si>
  <si>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</si>
  <si>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</si>
  <si>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</si>
  <si>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</si>
  <si>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</si>
  <si>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</si>
  <si>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</si>
  <si>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</si>
  <si>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</si>
  <si>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</si>
  <si>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</si>
  <si>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</si>
  <si>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</si>
  <si>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</si>
  <si>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</si>
  <si>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</si>
  <si>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</si>
  <si>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</si>
  <si>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</si>
  <si>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</si>
  <si>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</si>
  <si>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</si>
  <si>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</si>
  <si>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</si>
  <si>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</si>
  <si>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</si>
  <si>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</si>
  <si>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</si>
  <si>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</si>
  <si>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</si>
  <si>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</si>
  <si>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</si>
  <si>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</si>
  <si>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</si>
  <si>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</si>
  <si>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</si>
  <si>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</si>
  <si>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</si>
  <si>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</si>
  <si>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</si>
  <si>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</si>
  <si>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</si>
  <si>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</si>
  <si>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</si>
  <si>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</si>
  <si>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</si>
  <si>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</si>
  <si>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</si>
  <si>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</si>
  <si>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</si>
  <si>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</si>
  <si>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</si>
  <si>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</si>
  <si>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</si>
  <si>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</si>
  <si>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</si>
  <si>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</si>
  <si>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</si>
  <si>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</si>
  <si>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</si>
  <si>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</si>
  <si>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</si>
  <si>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</si>
  <si>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</si>
  <si>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</si>
  <si>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</si>
  <si>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</si>
  <si>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</si>
  <si>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</si>
  <si>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</si>
  <si>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</si>
  <si>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</si>
  <si>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</si>
  <si>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</si>
  <si>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</si>
  <si>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</si>
  <si>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</si>
  <si>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</si>
  <si>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</si>
  <si>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</si>
  <si>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</si>
  <si>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</si>
  <si>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</si>
  <si>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</si>
  <si>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</si>
  <si>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</si>
  <si>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</si>
  <si>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</si>
  <si>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</si>
  <si>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</si>
  <si>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</si>
  <si>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</si>
  <si>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</si>
  <si>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</si>
  <si>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</si>
  <si>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</si>
  <si>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</si>
  <si>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</si>
  <si>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</si>
  <si>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</si>
  <si>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</si>
  <si>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</si>
  <si>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</si>
  <si>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</si>
  <si>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</si>
  <si>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</si>
  <si>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</si>
  <si>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</si>
  <si>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</si>
  <si>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</si>
  <si>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</si>
  <si>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</si>
  <si>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</si>
  <si>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</si>
  <si>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</si>
  <si>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</si>
  <si>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</si>
  <si>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</si>
  <si>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</si>
  <si>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</si>
  <si>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</si>
  <si>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</si>
  <si>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</si>
  <si>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</si>
  <si>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</si>
  <si>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</si>
  <si>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</si>
  <si>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</si>
  <si>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</si>
  <si>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</si>
  <si>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</si>
  <si>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</si>
  <si>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</si>
  <si>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</si>
  <si>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</si>
  <si>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</si>
  <si>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</si>
  <si>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</si>
  <si>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</si>
  <si>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</si>
  <si>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</si>
  <si>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</si>
  <si>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</si>
  <si>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</si>
  <si>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</si>
  <si>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</si>
  <si>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</si>
  <si>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</si>
  <si>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</si>
  <si>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</si>
  <si>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</si>
  <si>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</si>
  <si>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</si>
  <si>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</si>
  <si>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</si>
  <si>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</si>
  <si>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</si>
  <si>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</si>
  <si>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</si>
  <si>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</si>
  <si>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</si>
  <si>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</si>
  <si>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</si>
  <si>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</si>
  <si>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</si>
  <si>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</si>
  <si>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</si>
  <si>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</si>
  <si>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</si>
  <si>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</si>
  <si>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</si>
  <si>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</si>
  <si>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</si>
  <si>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</si>
  <si>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</si>
  <si>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</si>
  <si>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</si>
  <si>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</si>
  <si>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</si>
  <si>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</si>
  <si>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</si>
  <si>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</si>
  <si>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</si>
  <si>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</si>
  <si>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</si>
  <si>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</si>
  <si>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</si>
  <si>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</si>
  <si>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</si>
  <si>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</si>
  <si>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</si>
  <si>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</si>
  <si>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</si>
  <si>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</si>
  <si>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</si>
  <si>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</si>
  <si>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</si>
  <si>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</si>
  <si>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</si>
  <si>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</si>
  <si>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</si>
  <si>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</si>
  <si>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</si>
  <si>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</si>
  <si>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</si>
  <si>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</si>
  <si>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</si>
  <si>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</si>
  <si>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</si>
  <si>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</si>
  <si>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</si>
  <si>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</si>
  <si>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</si>
  <si>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</si>
  <si>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</si>
  <si>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</si>
  <si>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</si>
  <si>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</si>
  <si>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</si>
  <si>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</si>
  <si>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</si>
  <si>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</si>
  <si>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</si>
  <si>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</si>
  <si>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</si>
  <si>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</si>
  <si>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</si>
  <si>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</si>
  <si>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</si>
  <si>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</si>
  <si>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</si>
  <si>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</si>
  <si>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</si>
  <si>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</si>
  <si>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</si>
  <si>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</si>
  <si>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</si>
  <si>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</si>
  <si>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</si>
  <si>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</si>
  <si>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</si>
  <si>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</si>
  <si>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</si>
  <si>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</si>
  <si>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</si>
  <si>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</si>
  <si>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</si>
  <si>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</si>
  <si>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</si>
  <si>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</si>
  <si>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</si>
  <si>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</si>
  <si>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</si>
  <si>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</si>
  <si>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</si>
  <si>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</si>
  <si>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</si>
  <si>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</si>
  <si>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</si>
  <si>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</si>
  <si>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</si>
  <si>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</si>
  <si>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</si>
  <si>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</si>
  <si>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</si>
  <si>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</si>
  <si>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</si>
  <si>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</si>
  <si>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</si>
  <si>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</si>
  <si>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</si>
  <si>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</si>
  <si>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</si>
  <si>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</si>
  <si>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</si>
  <si>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</si>
  <si>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</si>
  <si>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</si>
  <si>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</si>
  <si>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</si>
  <si>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</si>
  <si>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</si>
  <si>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</si>
  <si>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</si>
  <si>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</si>
  <si>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</si>
  <si>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</si>
  <si>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</si>
  <si>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</si>
  <si>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</si>
  <si>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</si>
  <si>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</si>
  <si>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</si>
  <si>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</si>
  <si>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</si>
  <si>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</si>
  <si>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</si>
  <si>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</si>
  <si>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</si>
  <si>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</si>
  <si>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</si>
  <si>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</si>
  <si>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</si>
  <si>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</si>
  <si>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</si>
  <si>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</si>
  <si>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</si>
  <si>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</si>
  <si>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</si>
  <si>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</si>
  <si>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</si>
  <si>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</si>
  <si>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</si>
  <si>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</si>
  <si>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</si>
  <si>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</si>
  <si>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</si>
  <si>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</si>
  <si>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</si>
  <si>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</si>
  <si>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</si>
  <si>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</si>
  <si>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</si>
  <si>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</si>
  <si>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</si>
  <si>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</si>
  <si>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</si>
  <si>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</si>
  <si>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</si>
  <si>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</si>
  <si>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</si>
  <si>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</si>
  <si>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</si>
  <si>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</si>
  <si>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</si>
  <si>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</si>
  <si>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</si>
  <si>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</si>
  <si>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</si>
  <si>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</si>
  <si>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</si>
  <si>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</si>
  <si>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</si>
  <si>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</si>
  <si>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</si>
  <si>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</si>
  <si>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</si>
  <si>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</si>
  <si>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</si>
  <si>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</si>
  <si>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</si>
  <si>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</si>
  <si>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</si>
  <si>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</si>
  <si>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</si>
  <si>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</si>
  <si>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</si>
  <si>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</si>
  <si>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</si>
  <si>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</si>
  <si>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</si>
  <si>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</si>
  <si>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</si>
  <si>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</si>
  <si>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</si>
  <si>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</si>
  <si>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</si>
  <si>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</si>
  <si>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</si>
  <si>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</si>
  <si>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</si>
  <si>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</si>
  <si>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</si>
  <si>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</si>
  <si>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</si>
  <si>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</si>
  <si>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</si>
  <si>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</si>
  <si>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</si>
  <si>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</si>
  <si>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</si>
  <si>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</si>
  <si>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</si>
  <si>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</si>
  <si>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</si>
  <si>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</si>
  <si>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</si>
  <si>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</si>
  <si>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</si>
  <si>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</si>
  <si>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</si>
  <si>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</si>
  <si>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</si>
  <si>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</si>
  <si>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</si>
  <si>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</si>
  <si>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</si>
  <si>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</si>
  <si>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</si>
  <si>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</si>
  <si>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</si>
  <si>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</si>
  <si>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</si>
  <si>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</si>
  <si>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</si>
  <si>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</si>
  <si>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</si>
  <si>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</si>
  <si>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</si>
  <si>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</si>
  <si>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</si>
  <si>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</si>
  <si>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</si>
  <si>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</si>
  <si>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</si>
  <si>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</si>
  <si>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</si>
  <si>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</si>
  <si>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</si>
  <si>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</si>
  <si>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</si>
  <si>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</si>
  <si>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</si>
  <si>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</si>
  <si>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</si>
  <si>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</si>
  <si>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</si>
  <si>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</si>
  <si>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</si>
  <si>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</si>
  <si>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</si>
  <si>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</si>
  <si>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</si>
  <si>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</si>
  <si>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</si>
  <si>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</si>
  <si>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</si>
  <si>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</si>
  <si>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</si>
  <si>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</si>
  <si>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</si>
  <si>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</si>
  <si>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</si>
  <si>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</si>
  <si>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</si>
  <si>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</si>
  <si>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</si>
  <si>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</si>
  <si>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</si>
  <si>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</si>
  <si>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</si>
  <si>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</si>
  <si>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</si>
  <si>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</si>
  <si>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</si>
  <si>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</si>
  <si>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</si>
  <si>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</si>
  <si>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</si>
  <si>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</si>
  <si>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</si>
  <si>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</si>
  <si>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</si>
  <si>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</si>
  <si>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</si>
  <si>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</si>
  <si>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</si>
  <si>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</si>
  <si>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</si>
  <si>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</si>
  <si>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</si>
  <si>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</si>
  <si>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</si>
  <si>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</si>
  <si>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</si>
  <si>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</si>
  <si>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</si>
  <si>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</si>
  <si>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</si>
  <si>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</si>
  <si>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</si>
  <si>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</si>
  <si>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</si>
  <si>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</si>
  <si>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</si>
  <si>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</si>
  <si>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</si>
  <si>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</si>
  <si>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</si>
  <si>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</si>
  <si>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</si>
  <si>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</si>
  <si>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</si>
  <si>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</si>
  <si>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</si>
  <si>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</si>
  <si>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</si>
  <si>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</si>
  <si>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</si>
  <si>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</si>
  <si>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</si>
  <si>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</si>
  <si>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</si>
  <si>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</si>
  <si>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</si>
  <si>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</si>
  <si>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</si>
  <si>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</si>
  <si>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</si>
  <si>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</si>
  <si>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</si>
  <si>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</si>
  <si>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</si>
  <si>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</si>
  <si>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</si>
  <si>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</si>
  <si>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</si>
  <si>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</si>
  <si>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</si>
  <si>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</si>
  <si>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</si>
  <si>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</si>
  <si>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</si>
  <si>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</si>
  <si>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</si>
  <si>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</si>
  <si>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</si>
  <si>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</si>
  <si>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</si>
  <si>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</si>
  <si>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</si>
  <si>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</si>
  <si>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</si>
  <si>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</si>
  <si>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</si>
  <si>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</si>
  <si>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</si>
  <si>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</si>
  <si>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</si>
  <si>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</si>
  <si>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</si>
  <si>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</si>
  <si>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</si>
  <si>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</si>
  <si>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</si>
  <si>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</si>
  <si>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</si>
  <si>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</si>
  <si>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</si>
  <si>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</si>
  <si>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</si>
  <si>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</si>
  <si>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</si>
  <si>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</si>
  <si>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</si>
  <si>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</si>
  <si>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</si>
  <si>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</si>
  <si>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</si>
  <si>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</si>
  <si>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</si>
  <si>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</si>
  <si>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</si>
  <si>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</si>
  <si>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</si>
  <si>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</si>
  <si>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</si>
  <si>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</si>
  <si>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</si>
  <si>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</si>
  <si>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</si>
  <si>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</si>
  <si>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</si>
  <si>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</si>
  <si>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</si>
  <si>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</si>
  <si>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</si>
  <si>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</si>
  <si>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</si>
  <si>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</si>
  <si>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</si>
  <si>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</si>
  <si>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</si>
  <si>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</si>
  <si>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</si>
  <si>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</si>
  <si>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</si>
  <si>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</si>
  <si>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</si>
  <si>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</si>
  <si>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</si>
  <si>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</si>
  <si>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</si>
  <si>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</si>
  <si>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</si>
  <si>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</si>
  <si>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</si>
  <si>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</si>
  <si>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</si>
  <si>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</si>
  <si>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</si>
  <si>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</si>
  <si>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</si>
  <si>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</si>
  <si>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</si>
  <si>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</si>
  <si>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</si>
  <si>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</si>
  <si>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</si>
  <si>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</si>
  <si>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</si>
  <si>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</si>
  <si>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</si>
  <si>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</si>
  <si>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</si>
  <si>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</si>
  <si>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</si>
  <si>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</si>
  <si>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</si>
  <si>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</si>
  <si>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</si>
  <si>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</si>
  <si>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</si>
  <si>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</si>
  <si>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</si>
  <si>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</si>
  <si>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</si>
  <si>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</si>
  <si>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</si>
  <si>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</si>
  <si>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</si>
  <si>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</si>
  <si>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</si>
  <si>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</si>
  <si>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</si>
  <si>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</si>
  <si>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</si>
  <si>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</si>
  <si>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</si>
  <si>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</si>
  <si>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</si>
  <si>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</si>
  <si>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</si>
  <si>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</si>
  <si>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</si>
  <si>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</si>
  <si>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</si>
  <si>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</si>
  <si>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</si>
  <si>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</si>
  <si>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</si>
  <si>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</si>
  <si>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</si>
  <si>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</si>
  <si>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</si>
  <si>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</si>
  <si>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</si>
  <si>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</si>
  <si>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</si>
  <si>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</si>
  <si>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</si>
  <si>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</si>
  <si>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</si>
  <si>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</si>
  <si>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</si>
  <si>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</si>
  <si>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</si>
  <si>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</si>
  <si>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</si>
  <si>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</si>
  <si>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</si>
  <si>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</si>
  <si>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</si>
  <si>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</si>
  <si>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</si>
  <si>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</si>
  <si>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</si>
  <si>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</si>
  <si>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</si>
  <si>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</si>
  <si>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</si>
  <si>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</si>
  <si>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</si>
  <si>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</si>
  <si>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</si>
  <si>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</si>
  <si>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</si>
  <si>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</si>
  <si>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</si>
  <si>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</si>
  <si>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</si>
  <si>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</si>
  <si>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</si>
  <si>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</si>
  <si>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</si>
  <si>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</si>
  <si>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</si>
  <si>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</si>
  <si>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</si>
  <si>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</si>
  <si>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</si>
  <si>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</si>
  <si>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</si>
  <si>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</si>
  <si>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</si>
  <si>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</si>
  <si>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</si>
  <si>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</si>
  <si>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</si>
  <si>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</si>
  <si>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</si>
  <si>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</si>
  <si>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</si>
  <si>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</si>
  <si>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</si>
  <si>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</si>
  <si>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</si>
  <si>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</si>
  <si>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</si>
  <si>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</si>
  <si>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</si>
  <si>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</si>
  <si>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</si>
  <si>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</si>
  <si>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</si>
  <si>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</si>
  <si>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</si>
  <si>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</si>
  <si>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</si>
  <si>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</si>
  <si>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</si>
  <si>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</si>
  <si>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</si>
  <si>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</si>
  <si>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</si>
  <si>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</si>
  <si>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</si>
  <si>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</si>
  <si>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</si>
  <si>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</si>
  <si>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</si>
  <si>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</si>
  <si>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</si>
  <si>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</si>
  <si>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</si>
  <si>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</si>
  <si>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</si>
  <si>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</si>
  <si>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</si>
  <si>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</si>
  <si>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</si>
  <si>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</si>
  <si>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</si>
  <si>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</si>
  <si>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</si>
  <si>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</si>
  <si>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</si>
  <si>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</si>
  <si>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</si>
  <si>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</si>
  <si>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</si>
  <si>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</si>
  <si>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</si>
  <si>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</si>
  <si>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</si>
  <si>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</si>
  <si>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</si>
  <si>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</si>
  <si>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</si>
  <si>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</si>
  <si>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</si>
  <si>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</si>
  <si>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</si>
  <si>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</si>
  <si>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</si>
  <si>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</si>
  <si>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</si>
  <si>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</si>
  <si>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</si>
  <si>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</si>
  <si>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</si>
  <si>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</si>
  <si>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</si>
  <si>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</si>
  <si>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</si>
  <si>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</si>
  <si>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</si>
  <si>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</si>
  <si>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</si>
  <si>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</si>
  <si>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</si>
  <si>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</si>
  <si>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</si>
  <si>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</si>
  <si>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</si>
  <si>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</si>
  <si>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</si>
  <si>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</si>
  <si>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</si>
  <si>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</si>
  <si>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</si>
  <si>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</si>
  <si>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</si>
  <si>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</si>
  <si>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</si>
  <si>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</si>
  <si>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</si>
  <si>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</si>
  <si>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</si>
  <si>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</si>
  <si>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</si>
  <si>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</si>
  <si>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</si>
  <si>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</si>
  <si>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</si>
  <si>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</si>
  <si>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</si>
  <si>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</si>
  <si>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</si>
  <si>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</si>
  <si>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</si>
  <si>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</si>
  <si>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</si>
  <si>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</si>
  <si>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</si>
  <si>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</si>
  <si>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</si>
  <si>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</si>
  <si>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</si>
  <si>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</si>
  <si>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</si>
  <si>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</si>
  <si>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</si>
  <si>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</si>
  <si>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</si>
  <si>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</si>
  <si>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</si>
  <si>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</si>
  <si>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</si>
  <si>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</si>
  <si>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</si>
  <si>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</si>
  <si>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</si>
  <si>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</si>
  <si>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</si>
  <si>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</si>
  <si>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</si>
  <si>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</si>
  <si>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</si>
  <si>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</si>
  <si>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</si>
  <si>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</si>
  <si>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</si>
  <si>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</si>
  <si>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</si>
  <si>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</si>
  <si>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</si>
  <si>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</si>
  <si>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</si>
  <si>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</si>
  <si>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</si>
  <si>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</si>
  <si>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</si>
  <si>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</si>
  <si>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</si>
  <si>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</si>
  <si>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</si>
  <si>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</si>
  <si>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</si>
  <si>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</si>
  <si>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</si>
  <si>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</si>
  <si>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</si>
  <si>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</si>
  <si>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</si>
  <si>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</si>
  <si>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</si>
  <si>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</si>
  <si>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</si>
  <si>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</si>
  <si>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</si>
  <si>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</si>
  <si>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</si>
  <si>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</si>
  <si>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</si>
  <si>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</si>
  <si>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</si>
  <si>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</si>
  <si>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</si>
  <si>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</si>
  <si>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</si>
  <si>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</si>
  <si>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</si>
  <si>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</si>
  <si>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</si>
  <si>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</si>
  <si>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</si>
  <si>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</si>
  <si>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</si>
  <si>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</si>
  <si>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</si>
  <si>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</si>
  <si>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</si>
  <si>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</si>
  <si>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</si>
  <si>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</si>
  <si>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</si>
  <si>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</si>
  <si>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</si>
  <si>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</si>
  <si>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</si>
  <si>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</si>
  <si>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</si>
  <si>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</si>
  <si>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</si>
  <si>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</si>
  <si>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</si>
  <si>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</si>
  <si>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</si>
  <si>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</si>
  <si>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</si>
  <si>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</si>
  <si>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</si>
  <si>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</si>
  <si>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</si>
  <si>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</si>
  <si>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</si>
  <si>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</si>
  <si>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</si>
  <si>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</si>
  <si>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</si>
  <si>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</si>
  <si>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</si>
  <si>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</si>
  <si>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</si>
  <si>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</si>
  <si>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</si>
  <si>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</si>
  <si>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</si>
  <si>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</si>
  <si>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</si>
  <si>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</si>
  <si>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</si>
  <si>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</si>
  <si>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</si>
  <si>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</si>
  <si>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</si>
  <si>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</si>
  <si>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</si>
  <si>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</si>
  <si>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</si>
  <si>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</si>
  <si>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</si>
  <si>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</si>
  <si>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</si>
  <si>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</si>
  <si>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</si>
  <si>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</si>
  <si>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</si>
  <si>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</si>
  <si>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</si>
  <si>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</si>
  <si>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</si>
  <si>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</si>
  <si>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</si>
  <si>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</si>
  <si>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</si>
  <si>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</si>
  <si>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</si>
  <si>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</si>
  <si>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</si>
  <si>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</si>
  <si>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</si>
  <si>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</si>
  <si>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</si>
  <si>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</si>
  <si>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</si>
  <si>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</si>
  <si>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</si>
  <si>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</si>
  <si>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</si>
  <si>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</si>
  <si>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</si>
  <si>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</si>
  <si>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</si>
  <si>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</si>
  <si>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</si>
  <si>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</si>
  <si>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</si>
  <si>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</si>
  <si>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</si>
  <si>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</si>
  <si>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</si>
  <si>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</si>
  <si>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</si>
  <si>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</si>
  <si>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</si>
  <si>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</si>
  <si>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</si>
  <si>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</si>
  <si>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</si>
  <si>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</si>
  <si>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</si>
  <si>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</si>
  <si>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</si>
  <si>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</si>
  <si>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</si>
  <si>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</si>
  <si>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</si>
  <si>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</si>
  <si>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</si>
  <si>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</si>
  <si>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</si>
  <si>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</si>
  <si>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</si>
  <si>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</si>
  <si>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</si>
  <si>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</si>
  <si>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</si>
  <si>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</si>
  <si>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</si>
  <si>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</si>
  <si>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</si>
  <si>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</si>
  <si>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</si>
  <si>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</si>
  <si>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</si>
  <si>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</si>
  <si>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</si>
  <si>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</si>
  <si>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</si>
  <si>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</si>
  <si>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</si>
  <si>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</si>
  <si>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</si>
  <si>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</si>
  <si>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</si>
  <si>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</si>
  <si>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</si>
  <si>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</si>
  <si>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</si>
  <si>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</si>
  <si>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</si>
  <si>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</si>
  <si>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</si>
  <si>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</si>
  <si>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</si>
  <si>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</si>
  <si>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</si>
  <si>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</si>
  <si>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</si>
  <si>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</si>
  <si>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</si>
  <si>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</si>
  <si>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</si>
  <si>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</si>
  <si>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</si>
  <si>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</si>
  <si>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</si>
  <si>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</si>
  <si>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</si>
  <si>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</si>
  <si>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</si>
  <si>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</si>
  <si>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</si>
  <si>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</si>
  <si>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</si>
  <si>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</si>
  <si>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</si>
  <si>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</si>
  <si>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</si>
  <si>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</si>
  <si>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</si>
  <si>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</si>
  <si>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</si>
  <si>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</si>
  <si>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</si>
  <si>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</si>
  <si>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</si>
  <si>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</si>
  <si>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</si>
  <si>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</si>
  <si>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</si>
  <si>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</si>
  <si>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</si>
  <si>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</si>
  <si>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</si>
  <si>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</si>
  <si>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</si>
  <si>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</si>
  <si>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</si>
  <si>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</si>
  <si>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</si>
  <si>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</si>
  <si>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</si>
  <si>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</si>
  <si>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</si>
  <si>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</si>
  <si>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</si>
  <si>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</si>
  <si>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</si>
  <si>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</si>
  <si>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</si>
  <si>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</si>
  <si>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</si>
  <si>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</si>
  <si>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</si>
  <si>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</si>
  <si>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</si>
  <si>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</si>
  <si>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</si>
  <si>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</si>
  <si>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</si>
  <si>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</si>
  <si>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</si>
  <si>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</si>
  <si>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</si>
  <si>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</si>
  <si>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</si>
  <si>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</si>
  <si>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</si>
  <si>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</si>
  <si>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</si>
  <si>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</si>
  <si>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</si>
  <si>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</si>
  <si>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</si>
  <si>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</si>
  <si>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</si>
  <si>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</si>
  <si>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</si>
  <si>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</si>
  <si>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</si>
  <si>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</si>
  <si>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</si>
  <si>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</si>
  <si>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</si>
  <si>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</si>
  <si>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</si>
  <si>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</si>
  <si>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</si>
  <si>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</si>
  <si>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</si>
  <si>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</si>
  <si>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</si>
  <si>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</si>
  <si>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</si>
  <si>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</si>
  <si>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</si>
  <si>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</si>
  <si>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</si>
  <si>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</si>
  <si>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</si>
  <si>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</si>
  <si>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</si>
  <si>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</si>
  <si>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</si>
  <si>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</si>
  <si>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</si>
  <si>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</si>
  <si>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</si>
  <si>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</si>
  <si>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</si>
  <si>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</si>
  <si>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</si>
  <si>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</si>
  <si>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</si>
  <si>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</si>
  <si>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</si>
  <si>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</si>
  <si>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</si>
  <si>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</si>
  <si>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</si>
  <si>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</si>
  <si>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</si>
  <si>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</si>
  <si>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</si>
  <si>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</si>
  <si>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</si>
  <si>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</si>
  <si>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</si>
  <si>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</si>
  <si>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</si>
  <si>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</si>
  <si>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</si>
  <si>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</si>
  <si>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</si>
  <si>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</si>
  <si>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</si>
  <si>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</si>
  <si>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</si>
  <si>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</si>
  <si>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</si>
  <si>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</si>
  <si>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</si>
  <si>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</si>
  <si>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</si>
  <si>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</si>
  <si>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</si>
  <si>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</si>
  <si>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</si>
  <si>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</si>
  <si>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</si>
  <si>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</si>
  <si>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</si>
  <si>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</si>
  <si>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</si>
  <si>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</si>
  <si>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</si>
  <si>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</si>
  <si>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</si>
  <si>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</si>
  <si>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</si>
  <si>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</si>
  <si>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</si>
  <si>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</si>
  <si>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</si>
  <si>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</si>
  <si>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</si>
  <si>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</si>
  <si>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</si>
  <si>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</si>
  <si>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</si>
  <si>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</si>
  <si>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</si>
  <si>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</si>
  <si>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</si>
  <si>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</si>
  <si>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</si>
  <si>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</si>
  <si>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</si>
  <si>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</si>
  <si>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</si>
  <si>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</si>
  <si>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</si>
  <si>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</si>
  <si>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</si>
  <si>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</si>
  <si>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</si>
  <si>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</si>
  <si>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</si>
  <si>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</si>
  <si>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</si>
  <si>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</si>
  <si>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</si>
  <si>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</si>
  <si>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</si>
  <si>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</si>
  <si>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</si>
  <si>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</si>
  <si>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</si>
  <si>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</si>
  <si>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</si>
  <si>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</si>
  <si>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</si>
  <si>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</si>
  <si>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</si>
  <si>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</si>
  <si>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</si>
  <si>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</si>
  <si>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</si>
  <si>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</si>
  <si>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</si>
  <si>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</si>
  <si>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</si>
  <si>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</si>
  <si>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</si>
  <si>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</si>
  <si>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</si>
  <si>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</si>
  <si>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</si>
  <si>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</si>
  <si>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</si>
  <si>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</si>
  <si>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</si>
  <si>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</si>
  <si>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</si>
  <si>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</si>
  <si>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</si>
  <si>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</si>
  <si>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</si>
  <si>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</si>
  <si>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</si>
  <si>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</si>
  <si>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</si>
  <si>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</si>
  <si>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</si>
  <si>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</si>
  <si>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</si>
  <si>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</si>
  <si>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</si>
  <si>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</si>
  <si>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</si>
  <si>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</si>
  <si>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</si>
  <si>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</si>
  <si>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</si>
  <si>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</si>
  <si>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</si>
  <si>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</si>
  <si>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</si>
  <si>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</si>
  <si>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</si>
  <si>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</si>
  <si>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</si>
  <si>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</si>
  <si>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</si>
  <si>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</si>
  <si>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</si>
  <si>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</si>
  <si>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</si>
  <si>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</si>
  <si>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</si>
  <si>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</si>
  <si>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</si>
  <si>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</si>
  <si>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</si>
  <si>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</si>
  <si>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</si>
  <si>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</si>
  <si>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</si>
  <si>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</si>
  <si>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</si>
  <si>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</si>
  <si>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</si>
  <si>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</si>
  <si>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</si>
  <si>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</si>
  <si>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</si>
  <si>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</si>
  <si>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</si>
  <si>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</si>
  <si>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</si>
  <si>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</si>
  <si>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</si>
  <si>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</si>
  <si>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</si>
  <si>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</si>
  <si>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</si>
  <si>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</si>
  <si>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</si>
  <si>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</si>
  <si>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</si>
  <si>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</si>
  <si>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</si>
  <si>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</si>
  <si>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</si>
  <si>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</si>
  <si>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</si>
  <si>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</si>
  <si>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</si>
  <si>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</si>
  <si>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</si>
  <si>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</si>
  <si>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</si>
  <si>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</si>
  <si>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</si>
  <si>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</si>
  <si>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</si>
  <si>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</si>
  <si>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</si>
  <si>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</si>
  <si>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</si>
  <si>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</si>
  <si>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</si>
  <si>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</si>
  <si>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</si>
  <si>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</si>
  <si>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</si>
  <si>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</si>
  <si>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</si>
  <si>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</si>
  <si>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</si>
  <si>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</si>
  <si>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</si>
  <si>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</si>
  <si>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</si>
  <si>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</si>
  <si>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</si>
  <si>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</si>
  <si>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</si>
  <si>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</si>
  <si>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</si>
  <si>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</si>
  <si>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</si>
  <si>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</si>
  <si>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</si>
  <si>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</si>
  <si>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</si>
  <si>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</si>
  <si>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</si>
  <si>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</si>
  <si>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</si>
  <si>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</si>
  <si>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</si>
  <si>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</si>
  <si>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</si>
  <si>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</si>
  <si>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</si>
  <si>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</si>
  <si>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</si>
  <si>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</si>
  <si>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</si>
  <si>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</si>
  <si>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</si>
  <si>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</si>
  <si>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</si>
  <si>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</si>
  <si>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</si>
  <si>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</si>
  <si>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</si>
  <si>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</si>
  <si>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</si>
  <si>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</si>
  <si>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</si>
  <si>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</si>
  <si>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</si>
  <si>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</si>
  <si>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</si>
  <si>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</si>
  <si>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</si>
  <si>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</si>
  <si>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</si>
  <si>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</si>
  <si>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</si>
  <si>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</si>
  <si>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</si>
  <si>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</si>
  <si>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</si>
  <si>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</si>
  <si>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</si>
  <si>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</si>
  <si>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</si>
  <si>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</si>
  <si>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</si>
  <si>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</si>
  <si>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</si>
  <si>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</si>
  <si>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</si>
  <si>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</si>
  <si>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</si>
  <si>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</si>
  <si>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</si>
  <si>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</si>
  <si>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</si>
  <si>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</si>
  <si>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</si>
  <si>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</si>
  <si>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</si>
  <si>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</si>
  <si>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</si>
  <si>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</si>
  <si>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</si>
  <si>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</si>
  <si>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</si>
  <si>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</si>
  <si>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</si>
  <si>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</si>
  <si>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</si>
  <si>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</si>
  <si>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</si>
  <si>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</si>
  <si>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</si>
  <si>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</si>
  <si>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</si>
  <si>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</si>
  <si>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</si>
  <si>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</si>
  <si>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</si>
  <si>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</si>
  <si>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</si>
  <si>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</si>
  <si>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</si>
  <si>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</si>
  <si>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</si>
  <si>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</si>
  <si>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</si>
  <si>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</si>
  <si>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</si>
  <si>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</si>
  <si>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</si>
  <si>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</si>
  <si>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</si>
  <si>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</si>
  <si>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</si>
  <si>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</si>
  <si>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</si>
  <si>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</si>
  <si>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</si>
  <si>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</si>
  <si>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</si>
  <si>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</si>
  <si>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</si>
  <si>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</si>
  <si>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</si>
  <si>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</si>
  <si>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</si>
  <si>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</si>
  <si>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</si>
  <si>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</si>
  <si>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</si>
  <si>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</si>
  <si>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</si>
  <si>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</si>
  <si>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</si>
  <si>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</si>
  <si>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</si>
  <si>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</si>
  <si>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</si>
  <si>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</si>
  <si>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</si>
  <si>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</si>
  <si>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</si>
  <si>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</si>
  <si>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</si>
  <si>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</si>
  <si>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</si>
  <si>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</si>
  <si>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</si>
  <si>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</si>
  <si>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</si>
  <si>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</si>
  <si>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</si>
  <si>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</si>
  <si>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</si>
  <si>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</si>
  <si>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</si>
  <si>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</si>
  <si>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</si>
  <si>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</si>
  <si>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</si>
  <si>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</si>
  <si>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</si>
  <si>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</si>
  <si>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</si>
  <si>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</si>
  <si>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</si>
  <si>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</si>
  <si>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</si>
  <si>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</si>
  <si>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</si>
  <si>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</si>
  <si>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</si>
  <si>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</si>
  <si>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</si>
  <si>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</si>
  <si>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</si>
  <si>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</si>
  <si>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</si>
  <si>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</si>
  <si>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</si>
  <si>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</si>
  <si>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</si>
  <si>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</si>
  <si>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</si>
  <si>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</si>
  <si>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</si>
  <si>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</si>
  <si>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</si>
  <si>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</si>
  <si>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</si>
  <si>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</si>
  <si>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</si>
  <si>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</si>
  <si>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</si>
  <si>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</si>
  <si>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</si>
  <si>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</si>
  <si>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</si>
  <si>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</si>
  <si>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</si>
  <si>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</si>
  <si>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</si>
  <si>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</si>
  <si>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</si>
  <si>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</si>
  <si>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</si>
  <si>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</si>
  <si>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</si>
  <si>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</si>
  <si>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</si>
  <si>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</si>
  <si>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</si>
  <si>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</si>
  <si>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</si>
  <si>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</si>
  <si>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</si>
  <si>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</si>
  <si>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</si>
  <si>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</si>
  <si>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</si>
  <si>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</si>
  <si>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</si>
  <si>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</si>
  <si>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</si>
  <si>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</si>
  <si>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</si>
  <si>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</si>
  <si>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</si>
  <si>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</si>
  <si>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</si>
  <si>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</si>
  <si>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</si>
  <si>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</si>
  <si>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</si>
  <si>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</si>
  <si>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</si>
  <si>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</si>
  <si>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</si>
  <si>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</si>
  <si>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</si>
  <si>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</si>
  <si>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</si>
  <si>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</si>
  <si>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</si>
  <si>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</si>
  <si>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</si>
  <si>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</si>
  <si>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</si>
  <si>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</si>
  <si>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</si>
  <si>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</si>
  <si>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</si>
  <si>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</si>
  <si>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</si>
  <si>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</si>
  <si>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</si>
  <si>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</si>
  <si>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</si>
  <si>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</si>
  <si>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</si>
  <si>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</si>
  <si>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</si>
  <si>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</si>
  <si>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</si>
  <si>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</si>
  <si>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</si>
  <si>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</si>
  <si>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</si>
  <si>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</si>
  <si>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</si>
  <si>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</si>
  <si>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</si>
  <si>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</si>
  <si>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</si>
  <si>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</si>
  <si>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</si>
  <si>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</si>
  <si>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</si>
  <si>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</si>
  <si>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</si>
  <si>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</si>
  <si>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</si>
  <si>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</si>
  <si>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</si>
  <si>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</si>
  <si>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</si>
  <si>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</si>
  <si>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</si>
  <si>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</si>
  <si>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</si>
  <si>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</si>
  <si>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</si>
  <si>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</si>
  <si>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</si>
  <si>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</si>
  <si>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</si>
  <si>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</si>
  <si>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</si>
  <si>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</si>
  <si>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</si>
  <si>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</si>
  <si>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</si>
  <si>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</si>
  <si>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</si>
  <si>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</si>
  <si>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</si>
  <si>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</si>
  <si>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</si>
  <si>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</si>
  <si>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</si>
  <si>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</si>
  <si>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</si>
  <si>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</si>
  <si>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</si>
  <si>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</si>
  <si>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</si>
  <si>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</si>
  <si>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</si>
  <si>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</si>
  <si>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</si>
  <si>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</si>
  <si>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</si>
  <si>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</si>
  <si>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</si>
  <si>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</si>
  <si>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</si>
  <si>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</si>
  <si>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</si>
  <si>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</si>
  <si>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</si>
  <si>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</si>
  <si>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</si>
  <si>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</si>
  <si>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</si>
  <si>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</si>
  <si>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</si>
  <si>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</si>
  <si>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</si>
  <si>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</si>
  <si>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</si>
  <si>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</si>
  <si>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</si>
  <si>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</si>
  <si>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</si>
  <si>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</si>
  <si>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</si>
  <si>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</si>
  <si>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</si>
  <si>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</si>
  <si>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</si>
  <si>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</si>
  <si>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</si>
  <si>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</si>
  <si>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</si>
  <si>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</si>
  <si>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</si>
  <si>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</si>
  <si>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</si>
  <si>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</si>
  <si>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</si>
  <si>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</si>
  <si>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</si>
  <si>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</si>
  <si>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</si>
  <si>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</si>
  <si>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</si>
  <si>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</si>
  <si>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</si>
  <si>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</si>
  <si>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</si>
  <si>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</si>
  <si>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</si>
  <si>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</si>
  <si>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</si>
  <si>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</si>
  <si>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</si>
  <si>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</si>
  <si>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</si>
  <si>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</si>
  <si>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</si>
  <si>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</si>
  <si>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</si>
  <si>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</si>
  <si>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</si>
  <si>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</si>
  <si>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</si>
  <si>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</si>
  <si>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</si>
  <si>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</si>
  <si>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</si>
  <si>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</si>
  <si>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</si>
  <si>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</si>
  <si>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</si>
  <si>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</si>
  <si>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</si>
  <si>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</si>
  <si>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</si>
  <si>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</si>
  <si>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</si>
  <si>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</si>
  <si>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</si>
  <si>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</si>
  <si>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</si>
  <si>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</si>
  <si>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</si>
  <si>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</si>
  <si>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</si>
  <si>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</si>
  <si>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</si>
  <si>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</si>
  <si>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</si>
  <si>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</si>
  <si>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</si>
  <si>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</si>
  <si>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</si>
  <si>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</si>
  <si>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</si>
  <si>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</si>
  <si>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</si>
  <si>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</si>
  <si>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</si>
  <si>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</si>
  <si>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</si>
  <si>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</si>
  <si>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</si>
  <si>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</si>
  <si>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</si>
  <si>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</si>
  <si>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</si>
  <si>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</si>
  <si>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</si>
  <si>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</si>
  <si>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</si>
  <si>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</si>
  <si>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</si>
  <si>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</si>
  <si>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</si>
  <si>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</si>
  <si>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</si>
  <si>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</si>
  <si>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</si>
  <si>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</si>
  <si>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</si>
  <si>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</si>
  <si>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</si>
  <si>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</si>
  <si>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</si>
  <si>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</si>
  <si>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</si>
  <si>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</si>
  <si>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</si>
  <si>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</si>
  <si>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</si>
  <si>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</si>
  <si>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</si>
  <si>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</si>
  <si>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</si>
  <si>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</si>
  <si>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</si>
  <si>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</si>
  <si>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</si>
  <si>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</si>
  <si>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</si>
  <si>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</si>
  <si>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</si>
  <si>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</si>
  <si>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</si>
  <si>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</si>
  <si>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</si>
  <si>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</si>
  <si>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</si>
  <si>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</si>
  <si>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</si>
  <si>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</si>
  <si>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</si>
  <si>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</si>
  <si>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</si>
  <si>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</si>
  <si>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</si>
  <si>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</si>
  <si>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</si>
  <si>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</si>
  <si>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</si>
  <si>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</si>
  <si>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</si>
  <si>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</si>
  <si>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</si>
  <si>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</si>
  <si>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</si>
  <si>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</si>
  <si>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</si>
  <si>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</si>
  <si>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</si>
  <si>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</si>
  <si>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</si>
  <si>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</si>
  <si>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</si>
  <si>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</si>
  <si>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</si>
  <si>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</si>
  <si>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</si>
  <si>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</si>
  <si>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</si>
  <si>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</si>
  <si>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</si>
  <si>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</si>
  <si>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</si>
  <si>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</si>
  <si>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</si>
  <si>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</si>
  <si>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</si>
  <si>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</si>
  <si>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</si>
  <si>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</si>
  <si>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</si>
  <si>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</si>
  <si>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</si>
  <si>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</si>
  <si>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</si>
  <si>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</si>
  <si>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</si>
  <si>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</si>
  <si>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</si>
  <si>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</si>
  <si>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</si>
  <si>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</si>
  <si>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</si>
  <si>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</si>
  <si>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</si>
  <si>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</si>
  <si>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</si>
  <si>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</si>
  <si>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</si>
  <si>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</si>
  <si>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</si>
  <si>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</si>
  <si>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</si>
  <si>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</si>
  <si>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</si>
  <si>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</si>
  <si>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</si>
  <si>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</si>
  <si>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</si>
  <si>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</si>
  <si>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</si>
  <si>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</si>
  <si>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</si>
  <si>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</si>
  <si>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</si>
  <si>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</si>
  <si>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</si>
  <si>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</si>
  <si>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</si>
  <si>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</si>
  <si>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</si>
  <si>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</si>
  <si>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</si>
  <si>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</si>
  <si>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</si>
  <si>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</si>
  <si>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</si>
  <si>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</si>
  <si>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</si>
  <si>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</si>
  <si>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</si>
  <si>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</si>
  <si>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</si>
  <si>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</si>
  <si>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</si>
  <si>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</si>
  <si>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</si>
  <si>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</si>
  <si>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</si>
  <si>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</si>
  <si>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</si>
  <si>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</si>
  <si>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</si>
  <si>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</si>
  <si>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</si>
  <si>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</si>
  <si>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</si>
  <si>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</si>
  <si>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</si>
  <si>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</si>
  <si>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</si>
  <si>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</si>
  <si>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</si>
  <si>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</si>
  <si>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</si>
  <si>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</si>
  <si>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</si>
  <si>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</si>
  <si>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</si>
  <si>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</si>
  <si>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</si>
  <si>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</si>
  <si>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</si>
  <si>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</si>
  <si>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</si>
  <si>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</si>
  <si>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</si>
  <si>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</si>
  <si>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</si>
  <si>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</si>
  <si>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</si>
  <si>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</si>
  <si>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</si>
  <si>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</si>
  <si>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</si>
  <si>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</si>
  <si>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</si>
  <si>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</si>
  <si>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</si>
  <si>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</si>
  <si>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</si>
  <si>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</si>
  <si>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</si>
  <si>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</si>
  <si>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</si>
  <si>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</si>
  <si>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</si>
  <si>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</si>
  <si>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</si>
  <si>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</si>
  <si>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</si>
  <si>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</si>
  <si>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</si>
  <si>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</si>
  <si>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</si>
  <si>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</si>
  <si>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</si>
  <si>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</si>
  <si>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</si>
  <si>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</si>
  <si>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</si>
  <si>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</si>
  <si>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</si>
  <si>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</si>
  <si>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</si>
  <si>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</si>
  <si>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</si>
  <si>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</si>
  <si>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</si>
  <si>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</si>
  <si>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</si>
  <si>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</si>
  <si>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</si>
  <si>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</si>
  <si>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</si>
  <si>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</si>
  <si>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</si>
  <si>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</si>
  <si>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</si>
  <si>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</si>
  <si>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</si>
  <si>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</si>
  <si>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</si>
  <si>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</si>
  <si>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</si>
  <si>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</si>
  <si>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</si>
  <si>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</si>
  <si>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</si>
  <si>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</si>
  <si>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</si>
  <si>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</si>
  <si>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</si>
  <si>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</si>
  <si>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</si>
  <si>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</si>
  <si>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</si>
  <si>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</si>
  <si>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</si>
  <si>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</si>
  <si>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</si>
  <si>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</si>
  <si>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</si>
  <si>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</si>
  <si>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</si>
  <si>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</si>
  <si>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</si>
  <si>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</si>
  <si>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</si>
  <si>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</si>
  <si>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</si>
  <si>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</si>
  <si>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</si>
  <si>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</si>
  <si>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</si>
  <si>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</si>
  <si>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</si>
  <si>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</si>
  <si>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</si>
  <si>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</si>
  <si>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</si>
  <si>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</si>
  <si>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</si>
  <si>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</si>
  <si>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</si>
  <si>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</si>
  <si>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</si>
  <si>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</si>
  <si>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</si>
  <si>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</si>
  <si>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</si>
  <si>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</si>
  <si>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</si>
  <si>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</si>
  <si>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</si>
  <si>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</si>
  <si>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</si>
  <si>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</si>
  <si>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</si>
  <si>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</si>
  <si>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</si>
  <si>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</si>
  <si>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</si>
  <si>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</si>
  <si>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</si>
  <si>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</si>
  <si>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</si>
  <si>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</si>
  <si>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</si>
  <si>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</si>
  <si>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</si>
  <si>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</si>
  <si>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</si>
  <si>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</si>
  <si>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</si>
  <si>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</si>
  <si>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</si>
  <si>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</si>
  <si>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</si>
  <si>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</si>
  <si>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</si>
  <si>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</si>
  <si>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</si>
  <si>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</si>
  <si>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</si>
  <si>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</si>
  <si>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</si>
  <si>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</si>
  <si>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</si>
  <si>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</si>
  <si>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</si>
  <si>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</si>
  <si>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</si>
  <si>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</si>
  <si>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</si>
  <si>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</si>
  <si>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</si>
  <si>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</si>
  <si>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</si>
  <si>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</si>
  <si>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</si>
  <si>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</si>
  <si>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</si>
  <si>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</si>
  <si>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</si>
  <si>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</si>
  <si>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</si>
  <si>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</si>
  <si>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</si>
  <si>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</si>
  <si>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</si>
  <si>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</si>
  <si>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</si>
  <si>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</si>
  <si>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</si>
  <si>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</si>
  <si>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</si>
  <si>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</si>
  <si>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</si>
  <si>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</si>
  <si>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</si>
  <si>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</si>
  <si>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</si>
  <si>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</si>
  <si>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</si>
  <si>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</si>
  <si>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</si>
  <si>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</si>
  <si>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</si>
  <si>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</si>
  <si>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</si>
  <si>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</si>
  <si>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</si>
  <si>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</si>
  <si>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</si>
  <si>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</si>
  <si>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</si>
  <si>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</si>
  <si>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</si>
  <si>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</si>
  <si>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</si>
  <si>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</si>
  <si>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</si>
  <si>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</si>
  <si>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</si>
  <si>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</si>
  <si>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</si>
  <si>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</si>
  <si>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</si>
  <si>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</si>
  <si>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</si>
  <si>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</si>
  <si>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</si>
  <si>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</si>
  <si>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</si>
  <si>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</si>
  <si>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</si>
  <si>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</si>
  <si>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</si>
  <si>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</si>
  <si>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</si>
  <si>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</si>
  <si>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</si>
  <si>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</si>
  <si>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</si>
  <si>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</si>
  <si>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</si>
  <si>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</si>
  <si>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</si>
  <si>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</si>
  <si>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</si>
  <si>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</si>
  <si>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</si>
  <si>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</si>
  <si>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</si>
  <si>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</si>
  <si>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</si>
  <si>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</si>
  <si>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</si>
  <si>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</si>
  <si>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</si>
  <si>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</si>
  <si>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</si>
  <si>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</si>
  <si>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</si>
  <si>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</si>
  <si>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</si>
  <si>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</si>
  <si>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</si>
  <si>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</si>
  <si>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</si>
  <si>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</si>
  <si>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</si>
  <si>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</si>
  <si>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</si>
  <si>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</si>
  <si>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</si>
  <si>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</si>
  <si>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</si>
  <si>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</si>
  <si>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</si>
  <si>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</si>
  <si>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</si>
  <si>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</si>
  <si>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</si>
  <si>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</si>
  <si>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</si>
  <si>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</si>
  <si>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</si>
  <si>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</si>
  <si>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</si>
  <si>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</si>
  <si>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</si>
  <si>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</si>
  <si>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</si>
  <si>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</si>
  <si>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</si>
  <si>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</si>
  <si>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</si>
  <si>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</si>
  <si>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</si>
  <si>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</si>
  <si>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</si>
  <si>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</si>
  <si>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</si>
  <si>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</si>
  <si>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</si>
  <si>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</si>
  <si>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</si>
  <si>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</si>
  <si>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</si>
  <si>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</si>
  <si>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</si>
  <si>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</si>
  <si>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</si>
  <si>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</si>
  <si>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</si>
  <si>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</si>
  <si>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</si>
  <si>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</si>
  <si>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</si>
  <si>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</si>
  <si>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</si>
  <si>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</si>
  <si>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</si>
  <si>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</si>
  <si>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</si>
  <si>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</si>
  <si>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</si>
  <si>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</si>
  <si>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</si>
  <si>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</si>
  <si>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</si>
  <si>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</si>
  <si>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</si>
  <si>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</si>
  <si>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</si>
  <si>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</si>
  <si>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</si>
  <si>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</si>
  <si>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</si>
  <si>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</si>
  <si>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</si>
  <si>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</si>
  <si>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</si>
  <si>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</si>
  <si>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</si>
  <si>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</si>
  <si>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</si>
  <si>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</si>
  <si>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</si>
  <si>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</si>
  <si>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</si>
  <si>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</si>
  <si>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</si>
  <si>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</si>
  <si>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</si>
  <si>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</si>
  <si>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</si>
  <si>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</si>
  <si>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</si>
  <si>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</si>
  <si>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</si>
  <si>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</si>
  <si>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</si>
  <si>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</si>
  <si>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</si>
  <si>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</si>
  <si>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</si>
  <si>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</si>
  <si>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</si>
  <si>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</si>
  <si>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</si>
  <si>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</si>
  <si>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</si>
  <si>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</si>
  <si>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</si>
  <si>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</si>
  <si>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</si>
  <si>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</si>
  <si>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</si>
  <si>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</si>
  <si>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</si>
  <si>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</si>
  <si>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</si>
  <si>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</si>
  <si>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</si>
  <si>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</si>
  <si>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</si>
  <si>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</si>
  <si>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</si>
  <si>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</si>
  <si>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</si>
  <si>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</si>
  <si>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</si>
  <si>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</si>
  <si>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</si>
  <si>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</si>
  <si>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</si>
  <si>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</si>
  <si>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</si>
  <si>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</si>
  <si>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</si>
  <si>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</si>
  <si>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</si>
  <si>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</si>
  <si>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</si>
  <si>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</si>
  <si>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</si>
  <si>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</si>
  <si>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</si>
  <si>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</si>
  <si>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</si>
  <si>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</si>
  <si>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</si>
  <si>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</si>
  <si>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</si>
  <si>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</si>
  <si>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</si>
  <si>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</si>
  <si>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</si>
  <si>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</si>
  <si>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</si>
  <si>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</si>
  <si>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</si>
  <si>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</si>
  <si>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</si>
  <si>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</si>
  <si>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</si>
  <si>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</si>
  <si>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</si>
  <si>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</si>
  <si>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</si>
  <si>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</si>
  <si>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</si>
  <si>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</si>
  <si>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</si>
  <si>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</si>
  <si>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</si>
  <si>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</si>
  <si>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</si>
  <si>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</si>
  <si>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</si>
  <si>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</si>
  <si>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</si>
  <si>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</si>
  <si>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</si>
  <si>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</si>
  <si>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</si>
  <si>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</si>
  <si>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</si>
  <si>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</si>
  <si>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</si>
  <si>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</si>
  <si>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</si>
  <si>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</si>
  <si>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</si>
  <si>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</si>
  <si>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</si>
  <si>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</si>
  <si>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</si>
  <si>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</si>
  <si>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</si>
  <si>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</si>
  <si>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</si>
  <si>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</si>
  <si>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</si>
  <si>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</si>
  <si>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</si>
  <si>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</si>
  <si>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</si>
  <si>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</si>
  <si>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</si>
  <si>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</si>
  <si>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</si>
  <si>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</si>
  <si>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</si>
  <si>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</si>
  <si>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</si>
  <si>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</si>
  <si>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</si>
  <si>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</si>
  <si>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</si>
  <si>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</si>
  <si>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</si>
  <si>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</si>
  <si>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</si>
  <si>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</si>
  <si>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</si>
  <si>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</si>
  <si>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</si>
  <si>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</si>
  <si>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</si>
  <si>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</si>
  <si>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</si>
  <si>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</si>
  <si>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</si>
  <si>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</si>
  <si>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</si>
  <si>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</si>
  <si>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</si>
  <si>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</si>
  <si>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</si>
  <si>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</si>
  <si>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</si>
  <si>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</si>
  <si>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</si>
  <si>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</si>
  <si>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</si>
  <si>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</si>
  <si>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</si>
  <si>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</si>
  <si>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</si>
  <si>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</si>
  <si>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</si>
  <si>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</si>
  <si>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</si>
  <si>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</si>
  <si>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</si>
  <si>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</si>
  <si>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</si>
  <si>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</si>
  <si>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</si>
  <si>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</si>
  <si>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</si>
  <si>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</si>
  <si>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</si>
  <si>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</si>
  <si>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</si>
  <si>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</si>
  <si>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</si>
  <si>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</si>
  <si>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</si>
  <si>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</si>
  <si>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</si>
  <si>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</si>
  <si>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</si>
  <si>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</si>
  <si>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</si>
  <si>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</si>
  <si>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</si>
  <si>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</si>
  <si>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</si>
  <si>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</si>
  <si>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</si>
  <si>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</si>
  <si>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</si>
  <si>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</si>
  <si>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</si>
  <si>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</si>
  <si>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</si>
  <si>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</si>
  <si>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</si>
  <si>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</si>
  <si>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</si>
  <si>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</si>
  <si>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</si>
  <si>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</si>
  <si>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</si>
  <si>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</si>
  <si>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</si>
  <si>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</si>
  <si>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</si>
  <si>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</si>
  <si>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</si>
  <si>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</si>
  <si>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</si>
  <si>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</si>
  <si>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</si>
  <si>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</si>
  <si>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</si>
  <si>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</si>
  <si>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</si>
  <si>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</si>
  <si>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</si>
  <si>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</si>
  <si>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</si>
  <si>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</si>
  <si>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</si>
  <si>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</si>
  <si>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</si>
  <si>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</si>
  <si>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</si>
  <si>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</si>
  <si>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</si>
  <si>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</si>
  <si>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</si>
  <si>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</si>
  <si>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</si>
  <si>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</si>
  <si>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</si>
  <si>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</si>
  <si>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</si>
  <si>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</si>
  <si>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</si>
  <si>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</si>
  <si>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</si>
  <si>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</si>
  <si>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</si>
  <si>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</si>
  <si>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</si>
  <si>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</si>
  <si>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</si>
  <si>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</si>
  <si>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</si>
  <si>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</si>
  <si>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</si>
  <si>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</si>
  <si>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</si>
  <si>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</si>
  <si>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</si>
  <si>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</si>
  <si>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</si>
  <si>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</si>
  <si>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</si>
  <si>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</si>
  <si>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</si>
  <si>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</si>
  <si>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</si>
  <si>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</si>
  <si>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</si>
  <si>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</si>
  <si>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</si>
  <si>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</si>
  <si>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</si>
  <si>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</si>
  <si>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</si>
  <si>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</si>
  <si>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</si>
  <si>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</si>
  <si>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</si>
  <si>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</si>
  <si>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</si>
  <si>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</si>
  <si>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</si>
  <si>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</si>
  <si>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</si>
  <si>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</si>
  <si>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</si>
  <si>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</si>
  <si>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</si>
  <si>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</si>
  <si>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</si>
  <si>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</si>
  <si>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</si>
  <si>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</si>
  <si>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</si>
  <si>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</si>
  <si>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</si>
  <si>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</si>
  <si>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</si>
  <si>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</si>
  <si>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</si>
  <si>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</si>
  <si>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</si>
  <si>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</si>
  <si>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</si>
  <si>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</si>
  <si>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</si>
  <si>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</si>
  <si>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</si>
  <si>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</si>
  <si>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</si>
  <si>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</si>
  <si>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</si>
  <si>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</si>
  <si>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</si>
  <si>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</si>
  <si>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</si>
  <si>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</si>
  <si>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</si>
  <si>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</si>
  <si>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</si>
  <si>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</si>
  <si>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</si>
  <si>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</si>
  <si>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</si>
  <si>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</si>
  <si>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</si>
  <si>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</si>
  <si>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</si>
  <si>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</si>
  <si>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</si>
  <si>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</si>
  <si>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</si>
  <si>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</si>
  <si>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</si>
  <si>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</si>
  <si>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</si>
  <si>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</si>
  <si>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</si>
  <si>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</si>
  <si>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</si>
  <si>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</si>
  <si>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</si>
  <si>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</si>
  <si>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</si>
  <si>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</si>
  <si>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</si>
  <si>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</si>
  <si>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</si>
  <si>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</si>
  <si>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</si>
  <si>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</si>
  <si>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</si>
  <si>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</si>
  <si>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</si>
  <si>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</si>
  <si>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</si>
  <si>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</si>
  <si>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</si>
  <si>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</si>
  <si>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</si>
  <si>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</si>
  <si>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</si>
  <si>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</si>
  <si>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</si>
  <si>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</si>
  <si>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</si>
  <si>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</si>
  <si>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</si>
  <si>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</si>
  <si>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</si>
  <si>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</si>
  <si>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</si>
  <si>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</si>
  <si>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</si>
  <si>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</si>
  <si>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</si>
  <si>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</si>
  <si>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</si>
  <si>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</si>
  <si>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</si>
  <si>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</si>
  <si>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</si>
  <si>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</si>
  <si>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</si>
  <si>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</si>
  <si>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</si>
  <si>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</si>
  <si>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</si>
  <si>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</si>
  <si>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</si>
  <si>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</si>
  <si>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</si>
  <si>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</si>
  <si>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</si>
  <si>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</si>
  <si>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</si>
  <si>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</si>
  <si>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</si>
  <si>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</si>
  <si>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</si>
  <si>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</si>
  <si>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</si>
  <si>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</si>
  <si>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</si>
  <si>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</si>
  <si>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</si>
  <si>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</si>
  <si>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</si>
  <si>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</si>
  <si>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</si>
  <si>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</si>
  <si>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</si>
  <si>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</si>
  <si>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</si>
  <si>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</si>
  <si>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</si>
  <si>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</si>
  <si>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</si>
  <si>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</si>
  <si>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</si>
  <si>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</si>
  <si>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</si>
  <si>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</si>
  <si>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</si>
  <si>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</si>
  <si>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</si>
  <si>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</si>
  <si>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</si>
  <si>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</si>
  <si>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</si>
  <si>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</si>
  <si>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</si>
  <si>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</si>
  <si>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</si>
  <si>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</si>
  <si>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</si>
  <si>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</si>
  <si>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</si>
  <si>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</si>
  <si>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</si>
  <si>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</si>
  <si>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</si>
  <si>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</si>
  <si>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</si>
  <si>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</si>
  <si>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</si>
  <si>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</si>
  <si>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</si>
  <si>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</si>
  <si>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</si>
  <si>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</si>
  <si>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</si>
  <si>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</si>
  <si>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</si>
  <si>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</si>
  <si>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</si>
  <si>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</si>
  <si>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</si>
  <si>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</si>
  <si>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</si>
  <si>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</si>
  <si>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</si>
  <si>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</si>
  <si>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</si>
  <si>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</si>
  <si>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</si>
  <si>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</si>
  <si>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</si>
  <si>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</si>
  <si>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</si>
  <si>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</si>
  <si>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</si>
  <si>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</si>
  <si>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</si>
  <si>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</si>
  <si>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</si>
  <si>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</si>
  <si>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</si>
  <si>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</si>
  <si>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</si>
  <si>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</si>
  <si>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</si>
  <si>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</si>
  <si>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</si>
  <si>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</si>
  <si>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</si>
  <si>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</si>
  <si>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</si>
  <si>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</si>
  <si>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</si>
  <si>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</si>
  <si>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</si>
  <si>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</si>
  <si>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</si>
  <si>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</si>
  <si>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</si>
  <si>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</si>
  <si>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</si>
  <si>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</si>
  <si>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</si>
  <si>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</si>
  <si>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</si>
  <si>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</si>
  <si>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</si>
  <si>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</si>
  <si>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</si>
  <si>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</si>
  <si>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</si>
  <si>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</si>
  <si>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</si>
  <si>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</si>
  <si>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</si>
  <si>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</si>
  <si>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</si>
  <si>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</si>
  <si>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</si>
  <si>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</si>
  <si>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</si>
  <si>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</si>
  <si>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</si>
  <si>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</si>
  <si>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</si>
  <si>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</si>
  <si>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</si>
  <si>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</si>
  <si>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</si>
  <si>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</si>
  <si>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</si>
  <si>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</si>
  <si>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</si>
  <si>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</si>
  <si>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</si>
  <si>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</si>
  <si>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</si>
  <si>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</si>
  <si>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</si>
  <si>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</si>
  <si>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</si>
  <si>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</si>
  <si>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</si>
  <si>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</si>
  <si>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</si>
  <si>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</si>
  <si>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</si>
  <si>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</si>
  <si>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</si>
  <si>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</si>
  <si>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</si>
  <si>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</si>
  <si>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</si>
  <si>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</si>
  <si>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</si>
  <si>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</si>
  <si>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</si>
  <si>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</si>
  <si>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</si>
  <si>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</si>
  <si>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</si>
  <si>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</si>
  <si>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</si>
  <si>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</si>
  <si>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</si>
  <si>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</si>
  <si>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</si>
  <si>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</si>
  <si>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</si>
  <si>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</si>
  <si>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</si>
  <si>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</si>
  <si>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</si>
  <si>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</si>
  <si>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</si>
  <si>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</si>
  <si>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</si>
  <si>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</si>
  <si>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</si>
  <si>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</si>
  <si>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</si>
  <si>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</si>
  <si>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</si>
  <si>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</si>
  <si>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</si>
  <si>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</si>
  <si>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</si>
  <si>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</si>
  <si>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</si>
  <si>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</si>
  <si>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</si>
  <si>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</si>
  <si>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</si>
  <si>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</si>
  <si>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</si>
  <si>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</si>
  <si>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</si>
  <si>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</si>
  <si>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</si>
  <si>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</si>
  <si>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</si>
  <si>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</si>
  <si>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</si>
  <si>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</si>
  <si>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</si>
  <si>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</si>
  <si>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</si>
  <si>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</si>
  <si>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</si>
  <si>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</si>
  <si>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</si>
  <si>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</si>
  <si>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</si>
  <si>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</si>
  <si>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</si>
  <si>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</si>
  <si>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</si>
  <si>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</si>
  <si>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</si>
  <si>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</si>
  <si>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</si>
  <si>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</si>
  <si>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</si>
  <si>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</si>
  <si>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</si>
  <si>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</si>
  <si>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</si>
  <si>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</si>
  <si>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</si>
  <si>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</si>
  <si>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</si>
  <si>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</si>
  <si>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</si>
  <si>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</si>
  <si>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</si>
  <si>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</si>
  <si>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</si>
  <si>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</si>
  <si>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</si>
  <si>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</si>
  <si>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</si>
  <si>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</si>
  <si>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</si>
  <si>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</si>
  <si>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</si>
  <si>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</si>
  <si>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</si>
  <si>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</si>
  <si>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</si>
  <si>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</si>
  <si>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</si>
  <si>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</si>
  <si>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</si>
  <si>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</si>
  <si>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</si>
  <si>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</si>
  <si>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</si>
  <si>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</si>
  <si>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</si>
  <si>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</si>
  <si>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</si>
  <si>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</si>
  <si>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</si>
  <si>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</si>
  <si>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</si>
  <si>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</si>
  <si>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</si>
  <si>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</si>
  <si>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</si>
  <si>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</si>
  <si>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</si>
  <si>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</si>
  <si>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</si>
  <si>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</si>
  <si>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</si>
  <si>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</si>
  <si>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</si>
  <si>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</si>
  <si>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</si>
  <si>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</si>
  <si>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</si>
  <si>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</si>
  <si>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</si>
  <si>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</si>
  <si>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</si>
  <si>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</si>
  <si>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</si>
  <si>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</si>
  <si>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</si>
  <si>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</si>
  <si>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</si>
  <si>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</si>
  <si>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</si>
  <si>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</si>
  <si>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</si>
  <si>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</si>
  <si>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</si>
  <si>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</si>
  <si>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</si>
  <si>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</si>
  <si>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</si>
  <si>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</si>
  <si>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</si>
  <si>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</si>
  <si>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</si>
  <si>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</si>
  <si>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</si>
  <si>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</si>
  <si>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</si>
  <si>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</si>
  <si>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</si>
  <si>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</si>
  <si>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</si>
  <si>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</si>
  <si>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</si>
  <si>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</si>
  <si>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</si>
  <si>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</si>
  <si>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</si>
  <si>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</si>
  <si>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</si>
  <si>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</si>
  <si>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</si>
  <si>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</si>
  <si>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</si>
  <si>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</si>
  <si>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</si>
  <si>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</si>
  <si>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</si>
  <si>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</si>
  <si>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</si>
  <si>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</si>
  <si>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</si>
  <si>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</si>
  <si>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</si>
  <si>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</si>
  <si>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</si>
  <si>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</si>
  <si>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</si>
  <si>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</si>
  <si>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</si>
  <si>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</si>
  <si>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</si>
  <si>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</si>
  <si>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</si>
  <si>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</si>
  <si>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</si>
  <si>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</si>
  <si>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</si>
  <si>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</si>
  <si>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</si>
  <si>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</si>
  <si>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</si>
  <si>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</si>
  <si>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</si>
  <si>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</si>
  <si>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</si>
  <si>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</si>
  <si>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</si>
  <si>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</si>
  <si>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</si>
  <si>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</si>
  <si>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</si>
  <si>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</si>
  <si>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</si>
  <si>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</si>
  <si>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</si>
  <si>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</si>
  <si>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</si>
  <si>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</si>
  <si>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</si>
  <si>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</si>
  <si>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</si>
  <si>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</si>
  <si>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</si>
  <si>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</si>
  <si>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</si>
  <si>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</si>
  <si>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</si>
  <si>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</si>
  <si>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</si>
  <si>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</si>
  <si>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</si>
  <si>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</si>
  <si>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</si>
  <si>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</si>
  <si>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</si>
  <si>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</si>
  <si>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</si>
  <si>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</si>
  <si>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</si>
  <si>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</si>
  <si>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</si>
  <si>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</si>
  <si>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</si>
  <si>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</si>
  <si>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</si>
  <si>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</si>
  <si>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</si>
  <si>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</si>
  <si>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</si>
  <si>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</si>
  <si>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</si>
  <si>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</si>
  <si>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</si>
  <si>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</si>
  <si>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</si>
  <si>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</si>
  <si>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</si>
  <si>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</si>
  <si>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</si>
  <si>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</si>
  <si>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</si>
  <si>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</si>
  <si>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</si>
  <si>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</si>
  <si>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</si>
  <si>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</si>
  <si>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</si>
  <si>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</si>
  <si>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</si>
  <si>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</si>
  <si>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</si>
  <si>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</si>
  <si>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</si>
  <si>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</si>
  <si>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</si>
  <si>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</si>
  <si>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</si>
  <si>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</si>
  <si>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</si>
  <si>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</si>
  <si>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</si>
  <si>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</si>
  <si>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</si>
  <si>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</si>
  <si>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</si>
  <si>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</si>
  <si>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</si>
  <si>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</si>
  <si>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</si>
  <si>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</si>
  <si>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</si>
  <si>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</si>
  <si>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</si>
  <si>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</si>
  <si>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</si>
  <si>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</si>
  <si>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</si>
  <si>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</si>
  <si>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</si>
  <si>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</si>
  <si>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</si>
  <si>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</si>
  <si>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</si>
  <si>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</si>
  <si>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</si>
  <si>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</si>
  <si>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</si>
  <si>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</si>
  <si>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</si>
  <si>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</si>
  <si>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</si>
  <si>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</si>
  <si>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</si>
  <si>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</si>
  <si>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</si>
  <si>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</si>
  <si>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</si>
  <si>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</si>
  <si>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</si>
  <si>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</si>
  <si>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</si>
  <si>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</si>
  <si>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</si>
  <si>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</si>
  <si>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</si>
  <si>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</si>
  <si>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</si>
  <si>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</si>
  <si>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</si>
  <si>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</si>
  <si>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</si>
  <si>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</si>
  <si>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</si>
  <si>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</si>
  <si>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</si>
  <si>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</si>
  <si>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</si>
  <si>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</si>
  <si>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</si>
  <si>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</si>
  <si>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</si>
  <si>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</si>
  <si>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</si>
  <si>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</si>
  <si>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</si>
  <si>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</si>
  <si>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</si>
  <si>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</si>
  <si>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</si>
  <si>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</si>
  <si>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</si>
  <si>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</si>
  <si>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</si>
  <si>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</si>
  <si>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</si>
  <si>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</si>
  <si>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</si>
  <si>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</si>
  <si>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</si>
  <si>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</si>
  <si>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</si>
  <si>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</si>
  <si>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</si>
  <si>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</si>
  <si>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</si>
  <si>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</si>
  <si>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</si>
  <si>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</si>
  <si>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</si>
  <si>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</si>
  <si>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</si>
  <si>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</si>
  <si>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</si>
  <si>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</si>
  <si>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</si>
  <si>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</si>
  <si>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</si>
  <si>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</si>
  <si>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</si>
  <si>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</si>
  <si>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</si>
  <si>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</si>
  <si>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</si>
  <si>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</si>
  <si>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</si>
  <si>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</si>
  <si>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</si>
  <si>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</si>
  <si>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</si>
  <si>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</si>
  <si>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</si>
  <si>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</si>
  <si>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</si>
  <si>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</si>
  <si>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</si>
  <si>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</si>
  <si>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</si>
  <si>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</si>
  <si>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</si>
  <si>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</si>
  <si>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</si>
  <si>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</si>
  <si>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</si>
  <si>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</si>
  <si>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</si>
  <si>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</si>
  <si>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</si>
  <si>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</si>
  <si>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</si>
  <si>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</si>
  <si>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</si>
  <si>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</si>
  <si>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</si>
  <si>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</si>
  <si>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</si>
  <si>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</si>
  <si>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</si>
  <si>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</si>
  <si>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</si>
  <si>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</si>
  <si>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</si>
  <si>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</si>
  <si>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</si>
  <si>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</si>
  <si>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</si>
  <si>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</si>
  <si>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</si>
  <si>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</si>
  <si>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</si>
  <si>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</si>
  <si>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</si>
  <si>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</si>
  <si>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</si>
  <si>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</si>
  <si>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</si>
  <si>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</si>
  <si>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</si>
  <si>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</si>
  <si>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</si>
  <si>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</si>
  <si>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</si>
  <si>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</si>
  <si>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</si>
  <si>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</si>
  <si>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</si>
  <si>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</si>
  <si>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</si>
  <si>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</si>
  <si>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</si>
  <si>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</si>
  <si>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</si>
  <si>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</si>
  <si>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</si>
  <si>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</si>
  <si>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</si>
  <si>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</si>
  <si>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</si>
  <si>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</si>
  <si>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</si>
  <si>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</si>
  <si>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</si>
  <si>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</si>
  <si>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</si>
  <si>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</si>
  <si>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</si>
  <si>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</si>
  <si>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</si>
  <si>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</si>
  <si>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</si>
  <si>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</si>
  <si>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</si>
  <si>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</si>
  <si>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</si>
  <si>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</si>
  <si>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</si>
  <si>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</si>
  <si>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</si>
  <si>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</si>
  <si>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</si>
  <si>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</si>
  <si>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</si>
  <si>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</si>
  <si>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</si>
  <si>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</si>
  <si>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</si>
  <si>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</si>
  <si>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</si>
  <si>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</si>
  <si>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</si>
  <si>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</si>
  <si>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</si>
  <si>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</si>
  <si>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</si>
  <si>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</si>
  <si>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</si>
  <si>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</si>
  <si>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</si>
  <si>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</si>
  <si>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</si>
  <si>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</si>
  <si>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</si>
  <si>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</si>
  <si>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</si>
  <si>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</si>
  <si>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</si>
  <si>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</si>
  <si>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</si>
  <si>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</si>
  <si>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</si>
  <si>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</si>
  <si>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</si>
  <si>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</si>
  <si>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</si>
  <si>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</si>
  <si>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</si>
  <si>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</si>
  <si>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</si>
  <si>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</si>
  <si>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</si>
  <si>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</si>
  <si>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</si>
  <si>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</si>
  <si>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</si>
  <si>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</si>
  <si>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</si>
  <si>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</si>
  <si>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</si>
  <si>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</si>
  <si>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</si>
  <si>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</si>
  <si>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</si>
  <si>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</si>
  <si>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</si>
  <si>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</si>
  <si>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</si>
  <si>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</si>
  <si>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</si>
  <si>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</si>
  <si>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</si>
  <si>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</si>
  <si>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</si>
  <si>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</si>
  <si>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</si>
  <si>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</si>
  <si>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</si>
  <si>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</si>
  <si>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</si>
  <si>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</si>
  <si>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</si>
  <si>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</si>
  <si>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</si>
  <si>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</si>
  <si>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</si>
  <si>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</si>
  <si>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</si>
  <si>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</si>
  <si>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</si>
  <si>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</si>
  <si>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</si>
  <si>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</si>
  <si>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</si>
  <si>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</si>
  <si>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</si>
  <si>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</si>
  <si>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</si>
  <si>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</si>
  <si>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</si>
  <si>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</si>
  <si>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</si>
  <si>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</si>
  <si>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</si>
  <si>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</si>
  <si>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</si>
  <si>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</si>
  <si>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</si>
  <si>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</si>
  <si>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</si>
  <si>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</si>
  <si>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</si>
  <si>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</si>
  <si>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</si>
  <si>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</si>
  <si>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</si>
  <si>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</si>
  <si>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</si>
  <si>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</si>
  <si>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</si>
  <si>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</si>
  <si>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</si>
  <si>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</si>
  <si>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</si>
  <si>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</si>
  <si>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</si>
  <si>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</si>
  <si>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</si>
  <si>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</si>
  <si>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</si>
  <si>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</si>
  <si>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</si>
  <si>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</si>
  <si>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</si>
  <si>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</si>
  <si>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</si>
  <si>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</si>
  <si>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</si>
  <si>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</si>
  <si>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</si>
  <si>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</si>
  <si>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</si>
  <si>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</si>
  <si>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</si>
  <si>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</si>
  <si>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</si>
  <si>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</si>
  <si>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</si>
  <si>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</si>
  <si>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</si>
  <si>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</si>
  <si>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</si>
  <si>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</si>
  <si>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</si>
  <si>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</si>
  <si>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</si>
  <si>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</si>
  <si>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</si>
  <si>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</si>
  <si>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</si>
  <si>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</si>
  <si>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</si>
  <si>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</si>
  <si>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</si>
  <si>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</si>
  <si>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</si>
  <si>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</si>
  <si>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</si>
  <si>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</si>
  <si>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</si>
  <si>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</si>
  <si>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</si>
  <si>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</si>
  <si>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</si>
  <si>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</si>
  <si>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</si>
  <si>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</si>
  <si>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</si>
  <si>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</si>
  <si>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</si>
  <si>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</si>
  <si>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</si>
  <si>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</si>
  <si>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</si>
  <si>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</si>
  <si>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</si>
  <si>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</si>
  <si>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</si>
  <si>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</si>
  <si>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</si>
  <si>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</si>
  <si>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</si>
  <si>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</si>
  <si>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</si>
  <si>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</si>
  <si>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</si>
  <si>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</si>
  <si>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</si>
  <si>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</si>
  <si>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</si>
  <si>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</si>
  <si>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</si>
  <si>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</si>
  <si>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</si>
  <si>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</si>
  <si>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</si>
  <si>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</si>
  <si>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</si>
  <si>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</si>
  <si>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</si>
  <si>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</si>
  <si>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</si>
  <si>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</si>
  <si>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</si>
  <si>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</si>
  <si>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</si>
  <si>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</si>
  <si>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</si>
  <si>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</si>
  <si>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</si>
  <si>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</si>
  <si>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</si>
  <si>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</si>
  <si>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</si>
  <si>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</si>
  <si>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</si>
  <si>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</si>
  <si>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</si>
  <si>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</si>
  <si>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</si>
  <si>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</si>
  <si>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</si>
  <si>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</si>
  <si>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</si>
  <si>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</si>
  <si>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</si>
  <si>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</si>
  <si>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</si>
  <si>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</si>
  <si>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</si>
  <si>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</si>
  <si>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</si>
  <si>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</si>
  <si>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</si>
  <si>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</si>
  <si>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</si>
  <si>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</si>
  <si>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</si>
  <si>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</si>
  <si>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</si>
  <si>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</si>
  <si>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</si>
  <si>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</si>
  <si>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</si>
  <si>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</si>
  <si>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</si>
  <si>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</si>
  <si>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</si>
  <si>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</si>
  <si>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</si>
  <si>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</si>
  <si>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</si>
  <si>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</si>
  <si>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</si>
  <si>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</si>
  <si>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</si>
  <si>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</si>
  <si>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</si>
  <si>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</si>
  <si>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</si>
  <si>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</si>
  <si>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</si>
  <si>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</si>
  <si>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</si>
  <si>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</si>
  <si>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</si>
  <si>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</si>
  <si>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</si>
  <si>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</si>
  <si>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</si>
  <si>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</si>
  <si>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</si>
  <si>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</si>
  <si>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</si>
  <si>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</si>
  <si>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</si>
  <si>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</si>
  <si>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</si>
  <si>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</si>
  <si>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</si>
  <si>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</si>
  <si>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</si>
  <si>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</si>
  <si>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</si>
  <si>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</si>
  <si>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</si>
  <si>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</si>
  <si>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</si>
  <si>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</si>
  <si>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</si>
  <si>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</si>
  <si>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</si>
  <si>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</si>
  <si>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</si>
  <si>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</si>
  <si>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</si>
  <si>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</si>
  <si>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</si>
  <si>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</si>
  <si>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</si>
  <si>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</si>
  <si>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</si>
  <si>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</si>
  <si>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</si>
  <si>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</si>
  <si>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</si>
  <si>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</si>
  <si>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</si>
  <si>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</si>
  <si>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</si>
  <si>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</si>
  <si>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</si>
  <si>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</si>
  <si>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</si>
  <si>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</si>
  <si>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</si>
  <si>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</si>
  <si>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</si>
  <si>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</si>
  <si>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</si>
  <si>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</si>
  <si>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</si>
  <si>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</si>
  <si>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</si>
  <si>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</si>
  <si>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</si>
  <si>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</si>
  <si>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</si>
  <si>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</si>
  <si>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</si>
  <si>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</si>
  <si>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</si>
  <si>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</si>
  <si>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</si>
  <si>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</si>
  <si>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</si>
  <si>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</si>
  <si>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</si>
  <si>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</si>
  <si>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</si>
  <si>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</si>
  <si>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</si>
  <si>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</si>
  <si>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</si>
  <si>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</si>
  <si>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</si>
  <si>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</si>
  <si>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</si>
  <si>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</si>
  <si>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</si>
  <si>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</si>
  <si>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</si>
  <si>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</si>
  <si>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</si>
  <si>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</si>
  <si>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</si>
  <si>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</si>
  <si>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</si>
  <si>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</si>
  <si>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</si>
  <si>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</si>
  <si>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</si>
  <si>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</si>
  <si>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</si>
  <si>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</si>
  <si>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</si>
  <si>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</si>
  <si>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</si>
  <si>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</si>
  <si>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</si>
  <si>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</si>
  <si>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</si>
  <si>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</si>
  <si>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</si>
  <si>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</si>
  <si>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</si>
  <si>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</si>
  <si>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</si>
  <si>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</si>
  <si>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</si>
  <si>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</si>
  <si>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</si>
  <si>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</si>
  <si>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</si>
  <si>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</si>
  <si>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</si>
  <si>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</si>
  <si>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</si>
  <si>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</si>
  <si>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</si>
  <si>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</si>
  <si>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</si>
  <si>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</si>
  <si>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</si>
  <si>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</si>
  <si>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</si>
  <si>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</si>
  <si>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</si>
  <si>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</si>
  <si>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</si>
  <si>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</si>
  <si>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</si>
  <si>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</si>
  <si>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</si>
  <si>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</si>
  <si>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</si>
  <si>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</si>
  <si>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</si>
  <si>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</si>
  <si>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</si>
  <si>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</si>
  <si>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</si>
  <si>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</si>
  <si>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</si>
  <si>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</si>
  <si>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</si>
  <si>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</si>
  <si>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</si>
  <si>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</si>
  <si>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</si>
  <si>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</si>
  <si>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</si>
  <si>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</si>
  <si>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</si>
  <si>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</si>
  <si>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</si>
  <si>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</si>
  <si>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</si>
  <si>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</si>
  <si>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</si>
  <si>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</si>
  <si>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</si>
  <si>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</si>
  <si>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</si>
  <si>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</si>
  <si>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</si>
  <si>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</si>
  <si>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</si>
  <si>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</si>
  <si>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</si>
  <si>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</si>
  <si>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</si>
  <si>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</si>
  <si>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</si>
  <si>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</si>
  <si>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</si>
  <si>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</si>
  <si>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</si>
  <si>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</si>
  <si>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</si>
  <si>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</si>
  <si>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</si>
  <si>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</si>
  <si>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</si>
  <si>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</si>
  <si>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</si>
  <si>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</si>
  <si>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</si>
  <si>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</si>
  <si>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</si>
  <si>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</si>
  <si>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</si>
  <si>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</si>
  <si>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</si>
  <si>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</si>
  <si>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</si>
  <si>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</si>
  <si>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</si>
  <si>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</si>
  <si>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</si>
  <si>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</si>
  <si>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</si>
  <si>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</si>
  <si>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</si>
  <si>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</si>
  <si>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</si>
  <si>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</si>
  <si>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</si>
  <si>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</si>
  <si>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</si>
  <si>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</si>
  <si>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</si>
  <si>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</si>
  <si>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</si>
  <si>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</si>
  <si>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</si>
  <si>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</si>
  <si>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</si>
  <si>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</si>
  <si>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</si>
  <si>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</si>
  <si>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</si>
  <si>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</si>
  <si>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</si>
  <si>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</si>
  <si>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</si>
  <si>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</si>
  <si>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</si>
  <si>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</si>
  <si>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</si>
  <si>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</si>
  <si>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</si>
  <si>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</si>
  <si>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</si>
  <si>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</si>
  <si>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</si>
  <si>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</si>
  <si>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</si>
  <si>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</si>
  <si>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</si>
  <si>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</si>
  <si>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</si>
  <si>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</si>
  <si>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</si>
  <si>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</si>
  <si>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</si>
  <si>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</si>
  <si>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</si>
  <si>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</si>
  <si>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</si>
  <si>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</si>
  <si>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</si>
  <si>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</si>
  <si>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</si>
  <si>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</si>
  <si>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</si>
  <si>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</si>
  <si>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</si>
  <si>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</si>
  <si>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</si>
  <si>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</si>
  <si>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</si>
  <si>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</si>
  <si>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</si>
  <si>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</si>
  <si>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</si>
  <si>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</si>
  <si>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</si>
  <si>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</si>
  <si>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</si>
  <si>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</si>
  <si>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</si>
  <si>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</si>
  <si>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</si>
  <si>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</si>
  <si>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</si>
  <si>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</si>
  <si>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</si>
  <si>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</si>
  <si>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</si>
  <si>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</si>
  <si>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</si>
  <si>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</si>
  <si>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</si>
  <si>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</si>
  <si>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</si>
  <si>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</si>
  <si>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</si>
  <si>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</si>
  <si>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</si>
  <si>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</si>
  <si>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</si>
  <si>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</si>
  <si>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</si>
  <si>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</si>
  <si>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</si>
  <si>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</si>
  <si>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</si>
  <si>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</si>
  <si>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</si>
  <si>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</si>
  <si>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</si>
  <si>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</si>
  <si>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</si>
  <si>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</si>
  <si>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</si>
  <si>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</si>
  <si>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</si>
  <si>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</si>
  <si>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</si>
  <si>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</si>
  <si>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</si>
  <si>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</si>
  <si>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</si>
  <si>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</si>
  <si>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</si>
  <si>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</si>
  <si>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</si>
  <si>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</si>
  <si>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</si>
  <si>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</si>
  <si>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</si>
  <si>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</si>
  <si>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</si>
  <si>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</si>
  <si>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</si>
  <si>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</si>
  <si>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</si>
  <si>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</si>
  <si>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</si>
  <si>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</si>
  <si>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</si>
  <si>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</si>
  <si>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</si>
  <si>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</si>
  <si>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</si>
  <si>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</si>
  <si>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</si>
  <si>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</si>
  <si>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</si>
  <si>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</si>
  <si>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</si>
  <si>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</si>
  <si>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</si>
  <si>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</si>
  <si>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</si>
  <si>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</si>
  <si>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</si>
  <si>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</si>
  <si>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</si>
  <si>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</si>
  <si>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</si>
  <si>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</si>
  <si>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</si>
  <si>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</si>
  <si>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</si>
  <si>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</si>
  <si>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</si>
  <si>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</si>
  <si>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</si>
  <si>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</si>
  <si>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</si>
  <si>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</si>
  <si>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</si>
  <si>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</si>
  <si>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</si>
  <si>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</si>
  <si>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</si>
  <si>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</si>
  <si>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</si>
  <si>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</si>
  <si>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</si>
  <si>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</si>
  <si>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</si>
  <si>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</si>
  <si>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</si>
  <si>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</si>
  <si>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</si>
  <si>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</si>
  <si>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</si>
  <si>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</si>
  <si>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</si>
  <si>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</si>
  <si>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</si>
  <si>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</si>
  <si>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</si>
  <si>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</si>
  <si>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</si>
  <si>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</si>
  <si>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</si>
  <si>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</si>
  <si>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</si>
  <si>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</si>
  <si>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</si>
  <si>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</si>
  <si>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</si>
  <si>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</si>
  <si>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</si>
  <si>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</si>
  <si>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</si>
  <si>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</si>
  <si>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</si>
  <si>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</si>
  <si>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</si>
  <si>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</si>
  <si>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</si>
  <si>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</si>
  <si>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</si>
  <si>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</si>
  <si>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</si>
  <si>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</si>
  <si>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</si>
  <si>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</si>
  <si>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</si>
  <si>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</si>
  <si>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</si>
  <si>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</si>
  <si>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</si>
  <si>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</si>
  <si>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</si>
  <si>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</si>
  <si>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</si>
  <si>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</si>
  <si>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</si>
  <si>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</si>
  <si>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</si>
  <si>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</si>
  <si>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</si>
  <si>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</si>
  <si>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</si>
  <si>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</si>
  <si>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</si>
  <si>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</si>
  <si>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</si>
  <si>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</si>
  <si>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</si>
  <si>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</si>
  <si>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</si>
  <si>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</si>
  <si>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</si>
  <si>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</si>
  <si>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</si>
  <si>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</si>
  <si>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</si>
  <si>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</si>
  <si>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</si>
  <si>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</si>
  <si>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</si>
  <si>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</si>
  <si>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</si>
  <si>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</si>
  <si>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</si>
  <si>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</si>
  <si>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</si>
  <si>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</si>
  <si>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</si>
  <si>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</si>
  <si>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</si>
  <si>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</si>
  <si>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</si>
  <si>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</si>
  <si>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</si>
  <si>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</si>
  <si>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</si>
  <si>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</si>
  <si>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</si>
  <si>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</si>
  <si>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</si>
  <si>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</si>
  <si>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</si>
  <si>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</si>
  <si>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</si>
  <si>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</si>
  <si>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</si>
  <si>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</si>
  <si>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</si>
  <si>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</si>
  <si>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</si>
  <si>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</si>
  <si>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</si>
  <si>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</si>
  <si>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</si>
  <si>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</si>
  <si>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</si>
  <si>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</si>
  <si>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</si>
  <si>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</si>
  <si>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</si>
  <si>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</si>
  <si>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</si>
  <si>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</si>
  <si>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</si>
  <si>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</si>
  <si>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</si>
  <si>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</si>
  <si>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</si>
  <si>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</si>
  <si>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</si>
  <si>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</si>
  <si>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</si>
  <si>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</si>
  <si>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</si>
  <si>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</si>
  <si>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</si>
  <si>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</si>
  <si>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</si>
  <si>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</si>
  <si>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</si>
  <si>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</si>
  <si>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</si>
  <si>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</si>
  <si>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</si>
  <si>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</si>
  <si>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</si>
  <si>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</si>
  <si>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</si>
  <si>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</si>
  <si>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</si>
  <si>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</si>
  <si>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</si>
  <si>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</si>
  <si>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</si>
  <si>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</si>
  <si>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</si>
  <si>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</si>
  <si>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</si>
  <si>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</si>
  <si>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</si>
  <si>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</si>
  <si>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</si>
  <si>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</si>
  <si>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</si>
  <si>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</si>
  <si>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</si>
  <si>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</si>
  <si>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</si>
  <si>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</si>
  <si>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</si>
  <si>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</si>
  <si>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</si>
  <si>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</si>
  <si>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</si>
  <si>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</si>
  <si>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</si>
  <si>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</si>
  <si>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</si>
  <si>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</si>
  <si>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</si>
  <si>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</si>
  <si>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</si>
  <si>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</si>
  <si>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</si>
  <si>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</si>
  <si>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</si>
  <si>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</si>
  <si>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</si>
  <si>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</si>
  <si>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</si>
  <si>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</si>
  <si>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</si>
  <si>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</si>
  <si>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</si>
  <si>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</si>
  <si>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</si>
  <si>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</si>
  <si>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</si>
  <si>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</si>
  <si>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</si>
  <si>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</si>
  <si>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</si>
  <si>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</si>
  <si>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</si>
  <si>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</si>
  <si>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</si>
  <si>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</si>
  <si>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</si>
  <si>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</si>
  <si>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</si>
  <si>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</si>
  <si>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</si>
  <si>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</si>
  <si>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</si>
  <si>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</si>
  <si>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</si>
  <si>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</si>
  <si>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</si>
  <si>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</si>
  <si>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</si>
  <si>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</si>
  <si>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</si>
  <si>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</si>
  <si>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</si>
  <si>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</si>
  <si>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</si>
  <si>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</si>
  <si>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</si>
  <si>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</si>
  <si>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</si>
  <si>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</si>
  <si>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</si>
  <si>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</si>
  <si>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</si>
  <si>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</si>
  <si>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</si>
  <si>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</si>
  <si>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</si>
  <si>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</si>
  <si>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</si>
  <si>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</si>
  <si>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</si>
  <si>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</si>
  <si>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</si>
  <si>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</si>
  <si>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</si>
  <si>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</si>
  <si>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</si>
  <si>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</si>
  <si>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</si>
  <si>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</si>
  <si>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</si>
  <si>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</si>
  <si>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</si>
  <si>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</si>
  <si>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</si>
  <si>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</si>
  <si>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</si>
  <si>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</si>
  <si>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</si>
  <si>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</si>
  <si>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</si>
  <si>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</si>
  <si>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</si>
  <si>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</si>
  <si>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</si>
  <si>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</si>
  <si>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</si>
  <si>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</si>
  <si>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</si>
  <si>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</si>
  <si>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</si>
  <si>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</si>
  <si>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</si>
  <si>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</si>
  <si>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</si>
  <si>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</si>
  <si>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</si>
  <si>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</si>
  <si>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</si>
  <si>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</si>
  <si>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</si>
  <si>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</si>
  <si>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</si>
  <si>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</si>
  <si>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</si>
  <si>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</si>
  <si>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</si>
  <si>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</si>
  <si>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</si>
  <si>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</si>
  <si>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</si>
  <si>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</si>
  <si>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</si>
  <si>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</si>
  <si>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</si>
  <si>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</si>
  <si>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</si>
  <si>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</si>
  <si>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</si>
  <si>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</si>
  <si>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</si>
  <si>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</si>
  <si>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</si>
  <si>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</si>
  <si>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</si>
  <si>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</si>
  <si>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</si>
  <si>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</si>
  <si>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</si>
  <si>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</si>
  <si>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</si>
  <si>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</si>
  <si>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</si>
  <si>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</si>
  <si>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</si>
  <si>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</si>
  <si>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</si>
  <si>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</si>
  <si>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</si>
  <si>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</si>
  <si>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</si>
  <si>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</si>
  <si>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</si>
  <si>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</si>
  <si>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</si>
  <si>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</si>
  <si>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</si>
  <si>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</si>
  <si>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</si>
  <si>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</si>
  <si>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</si>
  <si>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</si>
  <si>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</si>
  <si>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</si>
  <si>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</si>
  <si>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</si>
  <si>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</si>
  <si>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</si>
  <si>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</si>
  <si>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</si>
  <si>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</si>
  <si>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</si>
  <si>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</si>
  <si>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</si>
  <si>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</si>
  <si>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</si>
  <si>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</si>
  <si>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</si>
  <si>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</si>
  <si>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</si>
  <si>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</si>
  <si>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</si>
  <si>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</si>
  <si>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</si>
  <si>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</si>
  <si>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</si>
  <si>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</si>
  <si>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</si>
  <si>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</si>
  <si>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</si>
  <si>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</si>
  <si>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</si>
  <si>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</si>
  <si>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</si>
  <si>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</si>
  <si>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</si>
  <si>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</si>
  <si>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</si>
  <si>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</si>
  <si>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</si>
  <si>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</si>
  <si>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</si>
  <si>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</si>
  <si>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</si>
  <si>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</si>
  <si>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</si>
  <si>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</si>
  <si>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</si>
  <si>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</si>
  <si>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</si>
  <si>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</si>
  <si>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</si>
  <si>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</si>
  <si>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</si>
  <si>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</si>
  <si>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</si>
  <si>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</si>
  <si>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</si>
  <si>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</si>
  <si>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</si>
  <si>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</si>
  <si>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</si>
  <si>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</si>
  <si>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</si>
  <si>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</si>
  <si>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</si>
  <si>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</si>
  <si>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</si>
  <si>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</si>
  <si>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</si>
  <si>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</si>
  <si>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</si>
  <si>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</si>
  <si>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</si>
  <si>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</si>
  <si>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</si>
  <si>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</si>
  <si>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</si>
  <si>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</si>
  <si>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</si>
  <si>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</si>
  <si>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</si>
  <si>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</si>
  <si>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</si>
  <si>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</si>
  <si>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</si>
  <si>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</si>
  <si>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</si>
  <si>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</si>
  <si>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</si>
  <si>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</si>
  <si>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</si>
  <si>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</si>
  <si>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</si>
  <si>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</si>
  <si>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</si>
  <si>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</si>
  <si>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</si>
  <si>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</si>
  <si>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</si>
  <si>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</si>
  <si>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</si>
  <si>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</si>
  <si>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</si>
  <si>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</si>
  <si>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</si>
  <si>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</si>
  <si>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</si>
  <si>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</si>
  <si>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</si>
  <si>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</si>
  <si>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</si>
  <si>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</si>
  <si>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</si>
  <si>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</si>
  <si>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</si>
  <si>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</si>
  <si>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</si>
  <si>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</si>
  <si>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</si>
  <si>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</si>
  <si>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</si>
  <si>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</si>
  <si>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</si>
  <si>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</si>
  <si>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</si>
  <si>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</si>
  <si>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</si>
  <si>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</si>
  <si>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</si>
  <si>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</si>
  <si>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</si>
  <si>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</si>
  <si>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</si>
  <si>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</si>
  <si>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</si>
  <si>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</si>
  <si>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</si>
  <si>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</si>
  <si>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</si>
  <si>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</si>
  <si>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</si>
  <si>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</si>
  <si>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</si>
  <si>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</si>
  <si>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</si>
  <si>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</si>
  <si>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</si>
  <si>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</si>
  <si>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</si>
  <si>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</si>
  <si>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</si>
  <si>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</si>
  <si>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</si>
  <si>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</si>
  <si>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</si>
  <si>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</si>
  <si>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</si>
  <si>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</si>
  <si>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</si>
  <si>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</si>
  <si>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</si>
  <si>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</si>
  <si>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</si>
  <si>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</si>
  <si>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</si>
  <si>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</si>
  <si>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</si>
  <si>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</si>
  <si>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</si>
  <si>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</si>
  <si>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</si>
  <si>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</si>
  <si>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</si>
  <si>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</si>
  <si>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</si>
  <si>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</si>
  <si>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</si>
  <si>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</si>
  <si>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</si>
  <si>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</si>
  <si>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</si>
  <si>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</si>
  <si>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</si>
  <si>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</si>
  <si>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</si>
  <si>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</si>
  <si>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</si>
  <si>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</si>
  <si>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</si>
  <si>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</si>
  <si>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</si>
  <si>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</si>
  <si>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</si>
  <si>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</si>
  <si>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</si>
  <si>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</si>
  <si>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</si>
  <si>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</si>
  <si>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</si>
  <si>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</si>
  <si>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</si>
  <si>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</si>
  <si>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</si>
  <si>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</si>
  <si>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</si>
  <si>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</si>
  <si>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</si>
  <si>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</si>
  <si>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</si>
  <si>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</si>
  <si>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</si>
  <si>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</si>
  <si>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</si>
  <si>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</si>
  <si>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</si>
  <si>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</si>
  <si>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</si>
  <si>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</si>
  <si>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</si>
  <si>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</si>
  <si>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</si>
  <si>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</si>
  <si>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</si>
  <si>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</si>
  <si>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</si>
  <si>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</si>
  <si>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</si>
  <si>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</si>
  <si>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</si>
  <si>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</si>
  <si>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</si>
  <si>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</si>
  <si>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</si>
  <si>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</si>
  <si>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</si>
  <si>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</si>
  <si>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</si>
  <si>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</si>
  <si>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</si>
  <si>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</si>
  <si>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</si>
  <si>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</si>
  <si>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</si>
  <si>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</si>
  <si>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</si>
  <si>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</si>
  <si>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</si>
  <si>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</si>
  <si>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</si>
  <si>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</si>
  <si>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</si>
  <si>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</si>
  <si>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</si>
  <si>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</si>
  <si>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</si>
  <si>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</si>
  <si>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</si>
  <si>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</si>
  <si>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</si>
  <si>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</si>
  <si>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</si>
  <si>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</si>
  <si>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</si>
  <si>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</si>
  <si>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</si>
  <si>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</si>
  <si>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</si>
  <si>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</si>
  <si>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</si>
  <si>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</si>
  <si>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</si>
  <si>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</si>
  <si>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</si>
  <si>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</si>
  <si>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</si>
  <si>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</si>
  <si>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</si>
  <si>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</si>
  <si>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</si>
  <si>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</si>
  <si>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</si>
  <si>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</si>
  <si>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</si>
  <si>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</si>
  <si>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</si>
  <si>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</si>
  <si>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</si>
  <si>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</si>
  <si>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</si>
  <si>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</si>
  <si>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</si>
  <si>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</si>
  <si>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</si>
  <si>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</si>
  <si>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</si>
  <si>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</si>
  <si>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</si>
  <si>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</si>
  <si>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</si>
  <si>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</si>
  <si>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</si>
  <si>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</si>
  <si>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</si>
  <si>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</si>
  <si>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</si>
  <si>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</si>
  <si>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</si>
  <si>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</si>
  <si>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</si>
  <si>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</si>
  <si>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</si>
  <si>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</si>
  <si>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</si>
  <si>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</si>
  <si>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</si>
  <si>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</si>
  <si>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</si>
  <si>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</si>
  <si>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</si>
  <si>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</si>
  <si>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</si>
  <si>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</si>
  <si>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</si>
  <si>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</si>
  <si>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</si>
  <si>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</si>
  <si>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</si>
  <si>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</si>
  <si>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</si>
  <si>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</si>
  <si>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</si>
  <si>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</si>
  <si>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</si>
  <si>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</si>
  <si>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</si>
  <si>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</si>
  <si>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</si>
  <si>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</si>
  <si>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</si>
  <si>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</si>
  <si>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</si>
  <si>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</si>
  <si>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</si>
  <si>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</si>
  <si>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</si>
  <si>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</si>
  <si>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</si>
  <si>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</si>
  <si>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</si>
  <si>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</si>
  <si>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</si>
  <si>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</si>
  <si>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</si>
  <si>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</si>
  <si>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</si>
  <si>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</si>
  <si>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</si>
  <si>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</si>
  <si>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</si>
  <si>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</si>
  <si>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</si>
  <si>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</si>
  <si>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</si>
  <si>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</si>
  <si>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</si>
  <si>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</si>
  <si>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</si>
  <si>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</si>
  <si>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</si>
  <si>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</si>
  <si>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</si>
  <si>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</si>
  <si>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</si>
  <si>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</si>
  <si>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</si>
  <si>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</si>
  <si>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</si>
  <si>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</si>
  <si>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</si>
  <si>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</si>
  <si>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</si>
  <si>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</si>
  <si>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</si>
  <si>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</si>
  <si>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</si>
  <si>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</si>
  <si>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</si>
  <si>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</si>
  <si>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</si>
  <si>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</si>
  <si>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</si>
  <si>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</si>
  <si>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</si>
  <si>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</si>
  <si>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</si>
  <si>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</si>
  <si>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</si>
  <si>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</si>
  <si>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</si>
  <si>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</si>
  <si>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</si>
  <si>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</si>
  <si>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</si>
  <si>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</si>
  <si>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</si>
  <si>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</si>
  <si>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</si>
  <si>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</si>
  <si>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</si>
  <si>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</si>
  <si>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</si>
  <si>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</si>
  <si>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</si>
  <si>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</si>
  <si>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</si>
  <si>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</si>
  <si>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</si>
  <si>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</si>
  <si>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</si>
  <si>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</si>
  <si>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</si>
  <si>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</si>
  <si>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</si>
  <si>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</si>
  <si>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</si>
  <si>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</si>
  <si>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</si>
  <si>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</si>
  <si>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</si>
  <si>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</si>
  <si>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</si>
  <si>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</si>
  <si>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</si>
  <si>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</si>
  <si>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</si>
  <si>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</si>
  <si>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</si>
  <si>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</si>
  <si>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</si>
  <si>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</si>
  <si>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</si>
  <si>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</si>
  <si>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</si>
  <si>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</si>
  <si>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</si>
  <si>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</si>
  <si>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</si>
  <si>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</si>
  <si>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</si>
  <si>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</si>
  <si>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</si>
  <si>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</si>
  <si>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</si>
  <si>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</si>
  <si>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</si>
  <si>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</si>
  <si>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</si>
  <si>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</si>
  <si>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</si>
  <si>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</si>
  <si>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</si>
  <si>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</si>
  <si>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</si>
  <si>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</si>
  <si>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</si>
  <si>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</si>
  <si>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</si>
  <si>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</si>
  <si>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</si>
  <si>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</si>
  <si>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</si>
  <si>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</si>
  <si>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</si>
  <si>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</si>
  <si>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</si>
  <si>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</si>
  <si>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</si>
  <si>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</si>
  <si>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</si>
  <si>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</si>
  <si>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</si>
  <si>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</si>
  <si>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</si>
  <si>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</si>
  <si>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</si>
  <si>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</si>
  <si>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</si>
  <si>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</si>
  <si>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</si>
  <si>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</si>
  <si>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</si>
  <si>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</si>
  <si>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</si>
  <si>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</si>
  <si>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</si>
  <si>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</si>
  <si>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</si>
  <si>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</si>
  <si>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</si>
  <si>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</si>
  <si>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</si>
  <si>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</si>
  <si>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</si>
  <si>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</si>
  <si>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</si>
  <si>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</si>
  <si>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</si>
  <si>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</si>
  <si>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</si>
  <si>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</si>
  <si>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</si>
  <si>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</si>
  <si>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</si>
  <si>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</si>
  <si>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</si>
  <si>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</si>
  <si>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</si>
  <si>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</si>
  <si>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</si>
  <si>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</si>
  <si>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</si>
  <si>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</si>
  <si>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</si>
  <si>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</si>
  <si>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</si>
  <si>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</si>
  <si>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</si>
  <si>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</si>
  <si>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</si>
  <si>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</si>
  <si>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</si>
  <si>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</si>
  <si>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</si>
  <si>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</si>
  <si>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</si>
  <si>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</si>
  <si>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</si>
  <si>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</si>
  <si>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</si>
  <si>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</si>
  <si>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</si>
  <si>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</si>
  <si>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</si>
  <si>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</si>
  <si>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</si>
  <si>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</si>
  <si>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</si>
  <si>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</si>
  <si>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</si>
  <si>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</si>
  <si>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</si>
  <si>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</si>
  <si>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</si>
  <si>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</si>
  <si>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</si>
  <si>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</si>
  <si>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</si>
  <si>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</si>
  <si>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</si>
  <si>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</si>
  <si>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</si>
  <si>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</si>
  <si>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</si>
  <si>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</si>
  <si>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</si>
  <si>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</si>
  <si>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</si>
  <si>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</si>
  <si>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</si>
  <si>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</si>
  <si>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</si>
  <si>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</si>
  <si>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</si>
  <si>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</si>
  <si>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</si>
  <si>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</si>
  <si>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</si>
  <si>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</si>
  <si>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</si>
  <si>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</si>
  <si>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</si>
  <si>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</si>
  <si>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</si>
  <si>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</si>
  <si>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</si>
  <si>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</si>
  <si>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</si>
  <si>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</si>
  <si>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</si>
  <si>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</si>
  <si>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</si>
  <si>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</si>
  <si>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</si>
  <si>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</si>
  <si>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</si>
  <si>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</si>
  <si>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</si>
  <si>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</si>
  <si>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</si>
  <si>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</si>
  <si>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</si>
  <si>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</si>
  <si>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</si>
  <si>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</si>
  <si>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</si>
  <si>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</si>
  <si>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</si>
  <si>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</si>
  <si>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</si>
  <si>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</si>
  <si>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</si>
  <si>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</si>
  <si>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</si>
  <si>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</si>
  <si>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</si>
  <si>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</si>
  <si>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</si>
  <si>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</si>
  <si>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</si>
  <si>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</si>
  <si>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</si>
  <si>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</si>
  <si>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</si>
  <si>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</si>
  <si>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</si>
  <si>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</si>
  <si>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</si>
  <si>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</si>
  <si>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</si>
  <si>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</si>
  <si>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</si>
  <si>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</si>
  <si>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</si>
  <si>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</si>
  <si>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</si>
  <si>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</si>
  <si>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</si>
  <si>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</si>
  <si>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</si>
  <si>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</si>
  <si>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</si>
  <si>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</si>
  <si>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</si>
  <si>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</si>
  <si>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</si>
  <si>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</si>
  <si>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</si>
  <si>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</si>
  <si>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</si>
  <si>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</si>
  <si>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</si>
  <si>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</si>
  <si>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</si>
  <si>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</si>
  <si>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</si>
  <si>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</si>
  <si>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</si>
  <si>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</si>
  <si>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</si>
  <si>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</si>
  <si>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</si>
  <si>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</si>
  <si>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</si>
  <si>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</si>
  <si>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</si>
  <si>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</si>
  <si>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</si>
  <si>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</si>
  <si>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</si>
  <si>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</si>
  <si>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</si>
  <si>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</si>
  <si>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</si>
  <si>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</si>
  <si>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</si>
  <si>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</si>
  <si>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</si>
  <si>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</si>
  <si>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</si>
  <si>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</si>
  <si>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</si>
  <si>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</si>
  <si>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</si>
  <si>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</si>
  <si>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</si>
  <si>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</si>
  <si>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</si>
  <si>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</si>
  <si>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</si>
  <si>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</si>
  <si>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</si>
  <si>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</si>
  <si>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</si>
  <si>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</si>
  <si>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</si>
  <si>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</si>
  <si>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</si>
  <si>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</si>
  <si>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</si>
  <si>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</si>
  <si>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</si>
  <si>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</si>
  <si>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</si>
  <si>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</si>
  <si>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</si>
  <si>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</si>
  <si>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</si>
  <si>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</si>
  <si>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</si>
  <si>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</si>
  <si>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</si>
  <si>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</si>
  <si>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</si>
  <si>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</si>
  <si>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</si>
  <si>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</si>
  <si>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</si>
  <si>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</si>
  <si>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</si>
  <si>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</si>
  <si>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</si>
  <si>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</si>
  <si>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</si>
  <si>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</si>
  <si>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</si>
  <si>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</si>
  <si>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</si>
  <si>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</si>
  <si>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</si>
  <si>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</si>
  <si>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</si>
  <si>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</si>
  <si>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</si>
  <si>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</si>
  <si>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</si>
  <si>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</si>
  <si>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</si>
  <si>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</si>
  <si>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</si>
  <si>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</si>
  <si>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</si>
  <si>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</si>
  <si>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</si>
  <si>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</si>
  <si>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</si>
  <si>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</si>
  <si>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</si>
  <si>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</si>
  <si>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</si>
  <si>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</si>
  <si>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</si>
  <si>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</si>
  <si>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</si>
  <si>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</si>
  <si>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</si>
  <si>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</si>
  <si>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</si>
  <si>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</si>
  <si>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</si>
  <si>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</si>
  <si>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</si>
  <si>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</si>
  <si>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</si>
  <si>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</si>
  <si>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</si>
  <si>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</si>
  <si>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</si>
  <si>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</si>
  <si>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</si>
  <si>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</si>
  <si>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</si>
  <si>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</si>
  <si>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</si>
  <si>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</si>
  <si>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</si>
  <si>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</si>
  <si>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</si>
  <si>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</si>
  <si>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</si>
  <si>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</si>
  <si>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</si>
  <si>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</si>
  <si>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</si>
  <si>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</si>
  <si>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</si>
  <si>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</si>
  <si>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</si>
  <si>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</si>
  <si>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</si>
  <si>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</si>
  <si>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</si>
  <si>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</si>
  <si>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</si>
  <si>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</si>
  <si>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</si>
  <si>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</si>
  <si>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</si>
  <si>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</si>
  <si>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</si>
  <si>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</si>
  <si>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</si>
  <si>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</si>
  <si>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</si>
  <si>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</si>
  <si>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</si>
  <si>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</si>
  <si>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</si>
  <si>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</si>
  <si>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</si>
  <si>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</si>
  <si>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</si>
  <si>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</si>
  <si>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</si>
  <si>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</si>
  <si>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</si>
  <si>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</si>
  <si>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</si>
  <si>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</si>
  <si>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</si>
  <si>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</si>
  <si>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</si>
  <si>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</si>
  <si>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</si>
  <si>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</si>
  <si>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</si>
  <si>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</si>
  <si>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</si>
  <si>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</si>
  <si>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</si>
  <si>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</si>
  <si>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</si>
  <si>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</si>
  <si>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</si>
  <si>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</si>
  <si>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</si>
  <si>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</si>
  <si>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</si>
  <si>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</si>
  <si>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</si>
  <si>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</si>
  <si>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</si>
  <si>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</si>
  <si>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</si>
  <si>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</si>
  <si>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</si>
  <si>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</si>
  <si>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</si>
  <si>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</si>
  <si>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</si>
  <si>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</si>
  <si>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</si>
  <si>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</si>
  <si>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</si>
  <si>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</si>
  <si>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</si>
  <si>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</si>
  <si>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</si>
  <si>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</si>
  <si>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</si>
  <si>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</si>
  <si>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</si>
  <si>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</si>
  <si>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</si>
  <si>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</si>
  <si>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</si>
  <si>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</si>
  <si>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</si>
  <si>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</si>
  <si>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</si>
  <si>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</si>
  <si>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</si>
  <si>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</si>
  <si>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</si>
  <si>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</si>
  <si>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</si>
  <si>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</si>
  <si>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</si>
  <si>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</si>
  <si>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</si>
  <si>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</si>
  <si>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</si>
  <si>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</si>
  <si>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</si>
  <si>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</si>
  <si>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</si>
  <si>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</si>
  <si>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</si>
  <si>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</si>
  <si>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</si>
  <si>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</si>
  <si>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</si>
  <si>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</si>
  <si>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</si>
  <si>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</si>
  <si>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</si>
  <si>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</si>
  <si>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</si>
  <si>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</si>
  <si>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</si>
  <si>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</si>
  <si>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</si>
  <si>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</si>
  <si>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</si>
  <si>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</si>
  <si>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</si>
  <si>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</si>
  <si>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</si>
  <si>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</si>
  <si>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</si>
  <si>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</si>
  <si>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</si>
  <si>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</si>
  <si>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</si>
  <si>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</si>
  <si>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</si>
  <si>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</si>
  <si>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</si>
  <si>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</si>
  <si>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</si>
  <si>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</si>
  <si>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</si>
  <si>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</si>
  <si>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</si>
  <si>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</si>
  <si>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</si>
  <si>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</si>
  <si>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</si>
  <si>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</si>
  <si>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</si>
  <si>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</si>
  <si>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</si>
  <si>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</si>
  <si>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</si>
  <si>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</si>
  <si>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</si>
  <si>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</si>
  <si>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</si>
  <si>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</si>
  <si>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</si>
  <si>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</si>
  <si>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</si>
  <si>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</si>
  <si>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</si>
  <si>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</si>
  <si>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</si>
  <si>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</si>
  <si>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</si>
  <si>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</si>
  <si>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</si>
  <si>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</si>
  <si>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</si>
  <si>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</si>
  <si>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</si>
  <si>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</si>
  <si>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</si>
  <si>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</si>
  <si>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</si>
  <si>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</si>
  <si>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</si>
  <si>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</si>
  <si>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</si>
  <si>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</si>
  <si>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</si>
  <si>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</si>
  <si>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</si>
  <si>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</si>
  <si>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</si>
  <si>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</si>
  <si>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</si>
  <si>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</si>
  <si>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</si>
  <si>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</si>
  <si>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</si>
  <si>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</si>
  <si>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</si>
  <si>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</si>
  <si>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</si>
  <si>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</si>
  <si>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</si>
  <si>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</si>
  <si>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</si>
  <si>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</si>
  <si>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</si>
  <si>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</si>
  <si>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</si>
  <si>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</si>
  <si>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</si>
  <si>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</si>
  <si>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</si>
  <si>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</si>
  <si>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</si>
  <si>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</si>
  <si>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</si>
  <si>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</si>
  <si>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</si>
  <si>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</si>
  <si>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</si>
  <si>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</si>
  <si>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</si>
  <si>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</si>
  <si>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</si>
  <si>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</si>
  <si>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</si>
  <si>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</si>
  <si>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</si>
  <si>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</si>
  <si>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</si>
  <si>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</si>
  <si>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</si>
  <si>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</si>
  <si>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</si>
  <si>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</si>
  <si>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</si>
  <si>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</si>
  <si>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</si>
  <si>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</si>
  <si>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</si>
  <si>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</si>
  <si>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</si>
  <si>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</si>
  <si>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</si>
  <si>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</si>
  <si>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</si>
  <si>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</si>
  <si>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</si>
  <si>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</si>
  <si>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</si>
  <si>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</si>
  <si>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</si>
  <si>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</si>
  <si>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</si>
  <si>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</si>
  <si>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</si>
  <si>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</si>
  <si>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</si>
  <si>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</si>
  <si>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</si>
  <si>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</si>
  <si>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</si>
  <si>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</si>
  <si>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</si>
  <si>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</si>
  <si>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</si>
  <si>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</si>
  <si>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</si>
  <si>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</si>
  <si>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</si>
  <si>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</si>
  <si>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</si>
  <si>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</si>
  <si>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</si>
  <si>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</si>
  <si>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</si>
  <si>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</si>
  <si>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</si>
  <si>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</si>
  <si>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</si>
  <si>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</si>
  <si>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</si>
  <si>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</si>
  <si>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</si>
  <si>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</si>
  <si>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</si>
  <si>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</si>
  <si>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</si>
  <si>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</si>
  <si>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</si>
  <si>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</si>
  <si>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</si>
  <si>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</si>
  <si>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</si>
  <si>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</si>
  <si>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</si>
  <si>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</si>
  <si>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</si>
  <si>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</si>
  <si>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</si>
  <si>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</si>
  <si>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</si>
  <si>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</si>
  <si>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</si>
  <si>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</si>
  <si>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</si>
  <si>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</si>
  <si>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</si>
  <si>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</si>
  <si>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</si>
  <si>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</si>
  <si>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</si>
  <si>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</si>
  <si>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</si>
  <si>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</si>
  <si>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</si>
  <si>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</si>
  <si>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</si>
  <si>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</si>
  <si>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</si>
  <si>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</si>
  <si>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</si>
  <si>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</si>
  <si>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</si>
  <si>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</si>
  <si>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</si>
  <si>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</si>
  <si>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</si>
  <si>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</si>
  <si>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</si>
  <si>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</si>
  <si>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</si>
  <si>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</si>
  <si>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</si>
  <si>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</si>
  <si>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</si>
  <si>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</si>
  <si>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</si>
  <si>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</si>
  <si>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</si>
  <si>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</si>
  <si>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</si>
  <si>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</si>
  <si>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</si>
  <si>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</si>
  <si>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</si>
  <si>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</si>
  <si>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</si>
  <si>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</si>
  <si>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</si>
  <si>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</si>
  <si>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</si>
  <si>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</si>
  <si>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</si>
  <si>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</si>
  <si>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</si>
  <si>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</si>
  <si>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</si>
  <si>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</si>
  <si>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</si>
  <si>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</si>
  <si>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</si>
  <si>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</si>
  <si>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</si>
  <si>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</si>
  <si>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</si>
  <si>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</si>
  <si>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</si>
  <si>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</si>
  <si>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</si>
  <si>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</si>
  <si>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</si>
  <si>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</si>
  <si>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</si>
  <si>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</si>
  <si>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</si>
  <si>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</si>
  <si>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</si>
  <si>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</si>
  <si>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</si>
  <si>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</si>
  <si>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</si>
  <si>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</si>
  <si>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</si>
  <si>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</si>
  <si>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</si>
  <si>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</si>
  <si>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</si>
  <si>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</si>
  <si>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</si>
  <si>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</si>
  <si>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</si>
  <si>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</si>
  <si>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</si>
  <si>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</si>
  <si>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</si>
  <si>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</si>
  <si>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</si>
  <si>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</si>
  <si>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</si>
  <si>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</si>
  <si>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</si>
  <si>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</si>
  <si>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</si>
  <si>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</si>
  <si>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</si>
  <si>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</si>
  <si>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</si>
  <si>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</si>
  <si>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</si>
  <si>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</si>
  <si>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</si>
  <si>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</si>
  <si>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</si>
  <si>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</si>
  <si>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</si>
  <si>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</si>
  <si>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</si>
  <si>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</si>
  <si>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</si>
  <si>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</si>
  <si>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</si>
  <si>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</si>
  <si>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</si>
  <si>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</si>
  <si>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</si>
  <si>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</si>
  <si>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</si>
  <si>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</si>
  <si>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</si>
  <si>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</si>
  <si>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</si>
  <si>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</si>
  <si>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</si>
  <si>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</si>
  <si>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</si>
  <si>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</si>
  <si>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</si>
  <si>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</si>
  <si>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</si>
  <si>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</si>
  <si>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</si>
  <si>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</si>
  <si>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</si>
  <si>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</si>
  <si>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</si>
  <si>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</si>
  <si>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</si>
  <si>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</si>
  <si>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</si>
  <si>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</si>
  <si>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</si>
  <si>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</si>
  <si>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</si>
  <si>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</si>
  <si>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</si>
  <si>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</si>
  <si>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</si>
  <si>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</si>
  <si>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</si>
  <si>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</si>
  <si>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</si>
  <si>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</si>
  <si>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</si>
  <si>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</si>
  <si>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</si>
  <si>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</si>
  <si>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</si>
  <si>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</si>
  <si>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</si>
  <si>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</si>
  <si>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</si>
  <si>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</si>
  <si>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</si>
  <si>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</si>
  <si>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</si>
  <si>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</si>
  <si>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</si>
  <si>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</si>
  <si>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</si>
  <si>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</si>
  <si>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</si>
  <si>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</si>
  <si>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</si>
  <si>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</si>
  <si>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</si>
  <si>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</si>
  <si>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</si>
  <si>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</si>
  <si>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</si>
  <si>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</si>
  <si>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</si>
  <si>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</si>
  <si>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</si>
  <si>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</si>
  <si>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</si>
  <si>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</si>
  <si>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</si>
  <si>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</si>
  <si>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</si>
  <si>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</si>
  <si>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</si>
  <si>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</si>
  <si>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</si>
  <si>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</si>
  <si>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</si>
  <si>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</si>
  <si>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</si>
  <si>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</si>
  <si>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</si>
  <si>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</si>
  <si>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</si>
  <si>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</si>
  <si>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</si>
  <si>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</si>
  <si>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</si>
  <si>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</si>
  <si>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</si>
  <si>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</si>
  <si>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</si>
  <si>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</si>
  <si>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</si>
  <si>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</si>
  <si>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</si>
  <si>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</si>
  <si>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</si>
  <si>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</si>
  <si>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</si>
  <si>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</si>
  <si>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</si>
  <si>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</si>
  <si>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</si>
  <si>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</si>
  <si>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</si>
  <si>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</si>
  <si>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</si>
  <si>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</si>
  <si>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</si>
  <si>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</si>
  <si>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</si>
  <si>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</si>
  <si>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</si>
  <si>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</si>
  <si>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</si>
  <si>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</si>
  <si>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</si>
  <si>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</si>
  <si>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</si>
  <si>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</si>
  <si>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</si>
  <si>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</si>
  <si>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</si>
  <si>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</si>
  <si>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</si>
  <si>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</si>
  <si>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</si>
  <si>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</si>
  <si>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</si>
  <si>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</si>
  <si>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</si>
  <si>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</si>
  <si>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</si>
  <si>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</si>
  <si>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</si>
  <si>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</si>
  <si>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</si>
  <si>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</si>
  <si>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</si>
  <si>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</si>
  <si>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</si>
  <si>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</si>
  <si>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</si>
  <si>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</si>
  <si>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</si>
  <si>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</si>
  <si>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</si>
  <si>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</si>
  <si>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</si>
  <si>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</si>
  <si>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</si>
  <si>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</si>
  <si>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</si>
  <si>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</si>
  <si>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</si>
  <si>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</si>
  <si>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</si>
  <si>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</si>
  <si>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</si>
  <si>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</si>
  <si>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</si>
  <si>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</si>
  <si>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</si>
  <si>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</si>
  <si>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</si>
  <si>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</si>
  <si>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</si>
  <si>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</si>
  <si>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</si>
  <si>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</si>
  <si>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</si>
  <si>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</si>
  <si>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</si>
  <si>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</si>
  <si>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</si>
  <si>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</si>
  <si>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</si>
  <si>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</si>
  <si>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</si>
  <si>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</si>
  <si>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</si>
  <si>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</si>
  <si>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</si>
  <si>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</si>
  <si>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</si>
  <si>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</si>
  <si>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</si>
  <si>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</si>
  <si>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</si>
  <si>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</si>
  <si>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</si>
  <si>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</si>
  <si>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</si>
  <si>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</si>
  <si>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</si>
  <si>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</si>
  <si>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</si>
  <si>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</si>
  <si>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</si>
  <si>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</si>
  <si>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</si>
  <si>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</si>
  <si>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</si>
  <si>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</si>
  <si>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</si>
  <si>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</si>
  <si>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</si>
  <si>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</si>
  <si>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</si>
  <si>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</si>
  <si>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</si>
  <si>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</si>
  <si>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</si>
  <si>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</si>
  <si>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</si>
  <si>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</si>
  <si>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</si>
  <si>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</si>
  <si>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</si>
  <si>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</si>
  <si>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</si>
  <si>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</si>
  <si>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</si>
  <si>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</si>
  <si>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</si>
  <si>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</si>
  <si>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</si>
  <si>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</si>
  <si>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</si>
  <si>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</si>
  <si>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</si>
  <si>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</si>
  <si>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</si>
  <si>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</si>
  <si>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</si>
  <si>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</si>
  <si>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</si>
  <si>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</si>
  <si>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</si>
  <si>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</si>
  <si>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</si>
  <si>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</si>
  <si>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</si>
  <si>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</si>
  <si>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</si>
  <si>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</si>
  <si>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</si>
  <si>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</si>
  <si>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</si>
  <si>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</si>
  <si>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</si>
  <si>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</si>
  <si>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</si>
  <si>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</si>
  <si>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</si>
  <si>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</si>
  <si>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</si>
  <si>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</si>
  <si>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</si>
  <si>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</si>
  <si>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</si>
  <si>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</si>
  <si>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</si>
  <si>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</si>
  <si>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</si>
  <si>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</si>
  <si>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</si>
  <si>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</si>
  <si>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</si>
  <si>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</si>
  <si>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</si>
  <si>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</si>
  <si>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</si>
  <si>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</si>
  <si>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</si>
  <si>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</si>
  <si>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</si>
  <si>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</si>
  <si>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</si>
  <si>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</si>
  <si>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</si>
  <si>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</si>
  <si>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</si>
  <si>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</si>
  <si>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</si>
  <si>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</si>
  <si>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</si>
  <si>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</si>
  <si>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</si>
  <si>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</si>
  <si>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</si>
  <si>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</si>
  <si>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</si>
  <si>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</si>
  <si>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</si>
  <si>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</si>
  <si>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</si>
  <si>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</si>
  <si>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</si>
  <si>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</si>
  <si>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</si>
  <si>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</si>
  <si>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</si>
  <si>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</si>
  <si>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</si>
  <si>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</si>
  <si>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</si>
  <si>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</si>
  <si>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</si>
  <si>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</si>
  <si>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</si>
  <si>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</si>
  <si>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</si>
  <si>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</si>
  <si>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</si>
  <si>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</si>
  <si>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</si>
  <si>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</si>
  <si>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</si>
  <si>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</si>
  <si>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</si>
  <si>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</si>
  <si>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</si>
  <si>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</si>
  <si>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</si>
  <si>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</si>
  <si>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</si>
  <si>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</si>
  <si>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</si>
  <si>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</si>
  <si>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</si>
  <si>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</si>
  <si>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</si>
  <si>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</si>
  <si>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</si>
  <si>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</si>
  <si>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</si>
  <si>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</si>
  <si>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</si>
  <si>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</si>
  <si>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</si>
  <si>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</si>
  <si>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</si>
  <si>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</si>
  <si>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</si>
  <si>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</si>
  <si>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</si>
  <si>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</si>
  <si>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</si>
  <si>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</si>
  <si>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</si>
  <si>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</si>
  <si>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</si>
  <si>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</si>
  <si>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</si>
  <si>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</si>
  <si>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</si>
  <si>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</si>
  <si>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</si>
  <si>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</si>
  <si>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</si>
  <si>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</si>
  <si>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</si>
  <si>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</si>
  <si>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</si>
  <si>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</si>
  <si>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</si>
  <si>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</si>
  <si>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</si>
  <si>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</si>
  <si>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</si>
  <si>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</si>
  <si>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</si>
  <si>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</si>
  <si>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</si>
  <si>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</si>
  <si>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</si>
  <si>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</si>
  <si>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</si>
  <si>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</si>
  <si>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</si>
  <si>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</si>
  <si>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</si>
  <si>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</si>
  <si>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</si>
  <si>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</si>
  <si>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</si>
  <si>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</si>
  <si>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</si>
  <si>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</si>
  <si>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</si>
  <si>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</si>
  <si>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</si>
  <si>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</si>
  <si>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</si>
  <si>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</si>
  <si>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</si>
  <si>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</si>
  <si>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</si>
  <si>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</si>
  <si>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</si>
  <si>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</si>
  <si>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</si>
  <si>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</si>
  <si>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</si>
  <si>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</si>
  <si>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</si>
  <si>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</si>
  <si>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</si>
  <si>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</si>
  <si>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</si>
  <si>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</si>
  <si>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</si>
  <si>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</si>
  <si>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</si>
  <si>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</si>
  <si>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</si>
  <si>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</si>
  <si>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</si>
  <si>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</si>
  <si>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</si>
  <si>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</si>
  <si>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</si>
  <si>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</si>
  <si>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</si>
  <si>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</si>
  <si>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</si>
  <si>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</si>
  <si>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</si>
  <si>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</si>
  <si>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</si>
  <si>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</si>
  <si>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</si>
  <si>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</si>
  <si>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</si>
  <si>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</si>
  <si>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</si>
  <si>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</si>
  <si>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</si>
  <si>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</si>
  <si>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</si>
  <si>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</si>
  <si>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</si>
  <si>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</si>
  <si>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</si>
  <si>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</si>
  <si>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</si>
  <si>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</si>
  <si>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</si>
  <si>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</si>
  <si>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</si>
  <si>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</si>
  <si>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</si>
  <si>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</si>
  <si>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</si>
  <si>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</si>
  <si>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</si>
  <si>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</si>
  <si>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</si>
  <si>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</si>
  <si>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</si>
  <si>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</si>
  <si>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</si>
  <si>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</si>
  <si>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</si>
  <si>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</si>
  <si>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</si>
  <si>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</si>
  <si>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</si>
  <si>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</si>
  <si>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</si>
  <si>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</si>
  <si>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</si>
  <si>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</si>
  <si>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</si>
  <si>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</si>
  <si>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</si>
  <si>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</si>
  <si>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</si>
  <si>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</si>
  <si>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</si>
  <si>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</si>
  <si>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</si>
  <si>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</si>
  <si>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</si>
  <si>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</si>
  <si>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</si>
  <si>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</si>
  <si>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</si>
  <si>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</si>
  <si>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</si>
  <si>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</si>
  <si>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</si>
  <si>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</si>
  <si>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</si>
  <si>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</si>
  <si>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</si>
  <si>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</si>
  <si>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</si>
  <si>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</si>
  <si>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</si>
  <si>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</si>
  <si>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</si>
  <si>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</si>
  <si>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</si>
  <si>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</si>
  <si>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</si>
  <si>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</si>
  <si>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</si>
  <si>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</si>
  <si>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</si>
  <si>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</si>
  <si>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</si>
  <si>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</si>
  <si>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</si>
  <si>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</si>
  <si>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</si>
  <si>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</si>
  <si>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</si>
  <si>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</si>
  <si>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</si>
  <si>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</si>
  <si>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</si>
  <si>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</si>
  <si>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</si>
  <si>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</si>
  <si>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</si>
  <si>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</si>
  <si>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</si>
  <si>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</si>
  <si>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</si>
  <si>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</si>
  <si>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</si>
  <si>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</si>
  <si>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</si>
  <si>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</si>
  <si>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</si>
  <si>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</si>
  <si>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</si>
  <si>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</si>
  <si>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</si>
  <si>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</si>
  <si>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</si>
  <si>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</si>
  <si>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</si>
  <si>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</si>
  <si>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</si>
  <si>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</si>
  <si>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</si>
  <si>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</si>
  <si>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</si>
  <si>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</si>
  <si>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</si>
  <si>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</si>
  <si>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</si>
  <si>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</si>
  <si>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</si>
  <si>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</si>
  <si>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</si>
  <si>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</si>
  <si>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</si>
  <si>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</si>
  <si>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</si>
  <si>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</si>
  <si>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</si>
  <si>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</si>
  <si>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</si>
  <si>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</si>
  <si>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</si>
  <si>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</si>
  <si>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</si>
  <si>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</si>
  <si>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</si>
  <si>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</si>
  <si>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</si>
  <si>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</si>
  <si>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</si>
  <si>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</si>
  <si>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</si>
  <si>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</si>
  <si>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</si>
  <si>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</si>
  <si>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</si>
  <si>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</si>
  <si>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</si>
  <si>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</si>
  <si>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</si>
  <si>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</si>
  <si>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</si>
  <si>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</si>
  <si>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</si>
  <si>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</si>
  <si>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</si>
  <si>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</si>
  <si>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</si>
  <si>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</si>
  <si>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</si>
  <si>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</si>
  <si>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</si>
  <si>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</si>
  <si>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</si>
  <si>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</si>
  <si>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</si>
  <si>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</si>
  <si>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</si>
  <si>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</si>
  <si>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</si>
  <si>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</si>
  <si>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</si>
  <si>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</si>
  <si>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</si>
  <si>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</si>
  <si>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</si>
  <si>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</si>
  <si>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</si>
  <si>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</si>
  <si>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</si>
  <si>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</si>
  <si>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</si>
  <si>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</si>
  <si>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</si>
  <si>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</si>
  <si>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</si>
  <si>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</si>
  <si>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</si>
  <si>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</si>
  <si>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</si>
  <si>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</si>
  <si>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</si>
  <si>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</si>
  <si>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</si>
  <si>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</si>
  <si>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</si>
  <si>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</si>
  <si>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</si>
  <si>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</si>
  <si>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</si>
  <si>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</si>
  <si>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</si>
  <si>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</si>
  <si>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</si>
  <si>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</si>
  <si>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</si>
  <si>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</si>
  <si>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</si>
  <si>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</si>
  <si>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</si>
  <si>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</si>
  <si>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</si>
  <si>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</si>
  <si>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</si>
  <si>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</si>
  <si>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</si>
  <si>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</si>
  <si>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</si>
  <si>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</si>
  <si>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</si>
  <si>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</si>
  <si>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</si>
  <si>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</si>
  <si>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</si>
  <si>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</si>
  <si>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</si>
  <si>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</si>
  <si>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</si>
  <si>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</si>
  <si>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</si>
  <si>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</si>
  <si>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</si>
  <si>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</si>
  <si>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</si>
  <si>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</si>
  <si>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</si>
  <si>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</si>
  <si>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</si>
  <si>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</si>
  <si>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</si>
  <si>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</si>
  <si>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</si>
  <si>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</si>
  <si>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</si>
  <si>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</si>
  <si>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</si>
  <si>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</si>
  <si>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</si>
  <si>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</si>
  <si>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</si>
  <si>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</si>
  <si>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</si>
  <si>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</si>
  <si>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</si>
  <si>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</si>
  <si>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</si>
  <si>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</si>
  <si>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</si>
  <si>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</si>
  <si>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</si>
  <si>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</si>
  <si>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</si>
  <si>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</si>
  <si>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</si>
  <si>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</si>
  <si>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</si>
  <si>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</si>
  <si>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</si>
  <si>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</si>
  <si>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</si>
  <si>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</si>
  <si>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</si>
  <si>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</si>
  <si>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</si>
  <si>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</si>
  <si>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</si>
  <si>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</si>
  <si>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</si>
  <si>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</si>
  <si>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</si>
  <si>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</si>
  <si>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</si>
  <si>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</si>
  <si>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</si>
  <si>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</si>
  <si>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</si>
  <si>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</si>
  <si>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</si>
  <si>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</si>
  <si>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</si>
  <si>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</si>
  <si>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</si>
  <si>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</si>
  <si>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</si>
  <si>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</si>
  <si>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</si>
  <si>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</si>
  <si>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</si>
  <si>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</si>
  <si>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</si>
  <si>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</si>
  <si>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</si>
  <si>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</si>
  <si>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</si>
  <si>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</si>
  <si>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</si>
  <si>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</si>
  <si>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</si>
  <si>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</si>
  <si>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</si>
  <si>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</si>
  <si>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</si>
  <si>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</si>
  <si>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</si>
  <si>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</si>
  <si>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</si>
  <si>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</si>
  <si>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</si>
  <si>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</si>
  <si>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</si>
  <si>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</si>
  <si>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</si>
  <si>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</si>
  <si>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</si>
  <si>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</si>
  <si>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</si>
  <si>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</si>
  <si>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</si>
  <si>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</si>
  <si>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</si>
  <si>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</si>
  <si>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</si>
  <si>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</si>
  <si>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</si>
  <si>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</si>
  <si>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</si>
  <si>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</si>
  <si>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</si>
  <si>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</si>
  <si>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</si>
  <si>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</si>
  <si>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</si>
  <si>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</si>
  <si>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</si>
  <si>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</si>
  <si>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</si>
  <si>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</si>
  <si>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</si>
  <si>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</si>
  <si>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</si>
  <si>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</si>
  <si>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</si>
  <si>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</si>
  <si>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</si>
  <si>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</si>
  <si>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</si>
  <si>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</si>
  <si>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</si>
  <si>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</si>
  <si>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</si>
  <si>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</si>
  <si>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</si>
  <si>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</si>
  <si>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</si>
  <si>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</si>
  <si>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</si>
  <si>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</si>
  <si>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</si>
  <si>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</si>
  <si>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</si>
  <si>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</si>
  <si>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</si>
  <si>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</si>
  <si>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</si>
  <si>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</si>
  <si>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</si>
  <si>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</si>
  <si>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</si>
  <si>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</si>
  <si>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</si>
  <si>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</si>
  <si>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</si>
  <si>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</si>
  <si>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</si>
  <si>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</si>
  <si>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</si>
  <si>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</si>
  <si>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</si>
  <si>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</si>
  <si>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</si>
  <si>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</si>
  <si>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</si>
  <si>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</si>
  <si>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</si>
  <si>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</si>
  <si>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</si>
  <si>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</si>
  <si>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</si>
  <si>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</si>
  <si>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</si>
  <si>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</si>
  <si>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</si>
  <si>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</si>
  <si>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</si>
  <si>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</si>
  <si>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</si>
  <si>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</si>
  <si>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</si>
  <si>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</si>
  <si>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</si>
  <si>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</si>
  <si>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</si>
  <si>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</si>
  <si>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</si>
  <si>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</si>
  <si>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</si>
  <si>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</si>
  <si>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</si>
  <si>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</si>
  <si>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</si>
  <si>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</si>
  <si>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</si>
  <si>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</si>
  <si>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</si>
  <si>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</si>
  <si>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</si>
  <si>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</si>
  <si>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</si>
  <si>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</si>
  <si>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</si>
  <si>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</si>
  <si>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</si>
  <si>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</si>
  <si>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</si>
  <si>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</si>
  <si>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</si>
  <si>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</si>
  <si>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</si>
  <si>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</si>
  <si>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</si>
  <si>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</si>
  <si>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</si>
  <si>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</si>
  <si>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</si>
  <si>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</si>
  <si>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</si>
  <si>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</si>
  <si>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</si>
  <si>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</si>
  <si>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</si>
  <si>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</si>
  <si>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</si>
  <si>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</si>
  <si>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</si>
  <si>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</si>
  <si>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</si>
  <si>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</si>
  <si>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</si>
  <si>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</si>
  <si>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</si>
  <si>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</si>
  <si>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</si>
  <si>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</si>
  <si>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</si>
  <si>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</si>
  <si>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</si>
  <si>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</si>
  <si>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</si>
  <si>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</si>
  <si>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</si>
  <si>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</si>
  <si>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</si>
  <si>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</si>
  <si>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</si>
  <si>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</si>
  <si>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</si>
  <si>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</si>
  <si>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</si>
  <si>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</si>
  <si>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</si>
  <si>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</si>
  <si>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</si>
  <si>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</si>
  <si>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</si>
  <si>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</si>
  <si>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</si>
  <si>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</si>
  <si>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</si>
  <si>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</si>
  <si>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</si>
  <si>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</si>
  <si>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</si>
  <si>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</si>
  <si>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</si>
  <si>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</si>
  <si>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</si>
  <si>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</si>
  <si>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</si>
  <si>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</si>
  <si>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</si>
  <si>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</si>
  <si>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</si>
  <si>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</si>
  <si>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</si>
  <si>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</si>
  <si>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</si>
  <si>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</si>
  <si>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</si>
  <si>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</si>
  <si>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</si>
  <si>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</si>
  <si>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</si>
  <si>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</si>
  <si>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</si>
  <si>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</si>
  <si>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</si>
  <si>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</si>
  <si>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</si>
  <si>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</si>
  <si>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</si>
  <si>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</si>
  <si>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</si>
  <si>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</si>
  <si>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</si>
  <si>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</si>
  <si>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</si>
  <si>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</si>
  <si>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</si>
  <si>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</si>
  <si>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</si>
  <si>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</si>
  <si>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</si>
  <si>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</si>
  <si>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</si>
  <si>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</si>
  <si>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</si>
  <si>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</si>
  <si>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</si>
  <si>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</si>
  <si>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</si>
  <si>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</si>
  <si>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</si>
  <si>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</si>
  <si>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</si>
  <si>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</si>
  <si>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</si>
  <si>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</si>
  <si>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</si>
  <si>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</si>
  <si>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</si>
  <si>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</si>
  <si>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</si>
  <si>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</si>
  <si>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</si>
  <si>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</si>
  <si>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</si>
  <si>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</si>
  <si>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</si>
  <si>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</si>
  <si>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</si>
  <si>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</si>
  <si>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</si>
  <si>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</si>
  <si>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</si>
  <si>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</si>
  <si>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</si>
  <si>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</si>
  <si>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</si>
  <si>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</si>
  <si>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</si>
  <si>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</si>
  <si>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</si>
  <si>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</si>
  <si>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</si>
  <si>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</si>
  <si>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</si>
  <si>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</si>
  <si>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</si>
  <si>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</si>
  <si>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</si>
  <si>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</si>
  <si>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</si>
  <si>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</si>
  <si>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</si>
  <si>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</si>
  <si>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</si>
  <si>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</si>
  <si>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</si>
  <si>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</si>
  <si>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</si>
  <si>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</si>
  <si>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</si>
  <si>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</si>
  <si>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</si>
  <si>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</si>
  <si>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</si>
  <si>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</si>
  <si>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</si>
  <si>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</si>
  <si>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</si>
  <si>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</si>
  <si>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</si>
  <si>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</si>
  <si>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</si>
  <si>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</si>
  <si>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</si>
  <si>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</si>
  <si>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</si>
  <si>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</si>
  <si>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</si>
  <si>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</si>
  <si>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</si>
  <si>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</si>
  <si>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</si>
  <si>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</si>
  <si>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</si>
  <si>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</si>
  <si>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</si>
  <si>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</si>
  <si>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</si>
  <si>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</si>
  <si>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</si>
  <si>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</si>
  <si>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</si>
  <si>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</si>
  <si>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</si>
  <si>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</si>
  <si>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</si>
  <si>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</si>
  <si>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</si>
  <si>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</si>
  <si>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</si>
  <si>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</si>
  <si>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</si>
  <si>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</si>
  <si>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</si>
  <si>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</si>
  <si>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</si>
  <si>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</si>
  <si>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</si>
  <si>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</si>
  <si>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</si>
  <si>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</si>
  <si>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</si>
  <si>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</si>
  <si>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</si>
  <si>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</si>
  <si>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</si>
  <si>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</si>
  <si>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</si>
  <si>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</si>
  <si>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</si>
  <si>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</si>
  <si>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</si>
  <si>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</si>
  <si>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</si>
  <si>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</si>
  <si>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</si>
  <si>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</si>
  <si>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</si>
  <si>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</si>
  <si>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</si>
  <si>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</si>
  <si>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</si>
  <si>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</si>
  <si>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</si>
  <si>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</si>
  <si>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</si>
  <si>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</si>
  <si>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</si>
  <si>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</si>
  <si>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</si>
  <si>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</si>
  <si>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</si>
  <si>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</si>
  <si>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</si>
  <si>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</si>
  <si>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</si>
  <si>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</si>
  <si>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</si>
  <si>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</si>
  <si>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</si>
  <si>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</si>
  <si>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</si>
  <si>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</si>
  <si>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</si>
  <si>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</si>
  <si>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</si>
  <si>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</si>
  <si>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</si>
  <si>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</si>
  <si>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</si>
  <si>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</si>
  <si>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</si>
  <si>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</si>
  <si>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</si>
  <si>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</si>
  <si>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</si>
  <si>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</si>
  <si>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</si>
  <si>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</si>
  <si>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</si>
  <si>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</si>
  <si>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</si>
  <si>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</si>
  <si>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</si>
  <si>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</si>
  <si>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</si>
  <si>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</si>
  <si>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</si>
  <si>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</si>
  <si>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</si>
  <si>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</si>
  <si>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</si>
  <si>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</si>
  <si>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</si>
  <si>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</si>
  <si>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</si>
  <si>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</si>
  <si>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</si>
  <si>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</si>
  <si>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</si>
  <si>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</si>
  <si>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</si>
  <si>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</si>
  <si>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</si>
  <si>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</si>
  <si>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</si>
  <si>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</si>
  <si>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</si>
  <si>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</si>
  <si>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</si>
  <si>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</si>
  <si>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</si>
  <si>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</si>
  <si>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</si>
  <si>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</si>
  <si>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</si>
  <si>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</si>
  <si>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</si>
  <si>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</si>
  <si>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</si>
  <si>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</si>
  <si>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</si>
  <si>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</si>
  <si>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</si>
  <si>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</si>
  <si>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</si>
  <si>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</si>
  <si>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</si>
  <si>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</si>
  <si>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</si>
  <si>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</si>
  <si>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</si>
  <si>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</si>
  <si>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</si>
  <si>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</si>
  <si>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</si>
  <si>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</si>
  <si>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</si>
  <si>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</si>
  <si>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</si>
  <si>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</si>
  <si>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</si>
  <si>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</si>
  <si>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</si>
  <si>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</si>
  <si>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</si>
  <si>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</si>
  <si>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</si>
  <si>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</si>
  <si>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</si>
  <si>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</si>
  <si>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</si>
  <si>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</si>
  <si>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</si>
  <si>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</si>
  <si>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</si>
  <si>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</si>
  <si>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</si>
  <si>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</si>
  <si>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</si>
  <si>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</si>
  <si>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</si>
  <si>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</si>
  <si>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</si>
  <si>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</si>
  <si>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</si>
  <si>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</si>
  <si>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</si>
  <si>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</si>
  <si>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</si>
  <si>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</si>
  <si>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</si>
  <si>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</si>
  <si>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</si>
  <si>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</si>
  <si>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</si>
  <si>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</si>
  <si>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</si>
  <si>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</si>
  <si>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</si>
  <si>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</si>
  <si>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</si>
  <si>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</si>
  <si>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</si>
  <si>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</si>
  <si>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</si>
  <si>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</si>
  <si>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</si>
  <si>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</si>
  <si>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</si>
  <si>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</si>
  <si>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</si>
  <si>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</si>
  <si>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</si>
  <si>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</si>
  <si>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</si>
  <si>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</si>
  <si>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</si>
  <si>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</si>
  <si>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</si>
  <si>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</si>
  <si>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</si>
  <si>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</si>
  <si>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</si>
  <si>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</si>
  <si>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</si>
  <si>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</si>
  <si>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</si>
  <si>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</si>
  <si>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</si>
  <si>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</si>
  <si>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</si>
  <si>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</si>
  <si>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</si>
  <si>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</si>
  <si>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</si>
  <si>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</si>
  <si>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</si>
  <si>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</si>
  <si>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</si>
  <si>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</si>
  <si>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</si>
  <si>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</si>
  <si>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</si>
  <si>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</si>
  <si>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</si>
  <si>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</si>
  <si>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</si>
  <si>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</si>
  <si>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</si>
  <si>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</si>
  <si>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</si>
  <si>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</si>
  <si>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</si>
  <si>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</si>
  <si>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</si>
  <si>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</si>
  <si>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</si>
  <si>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</si>
  <si>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</si>
  <si>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</si>
  <si>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</si>
  <si>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</si>
  <si>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</si>
  <si>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</si>
  <si>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</si>
  <si>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</si>
  <si>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</si>
  <si>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</si>
  <si>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</si>
  <si>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</si>
  <si>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</si>
  <si>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</si>
  <si>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</si>
  <si>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</si>
  <si>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</si>
  <si>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</si>
  <si>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</si>
  <si>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</si>
  <si>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</si>
  <si>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</si>
  <si>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</si>
  <si>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</si>
  <si>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</si>
  <si>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</si>
  <si>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</si>
  <si>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</si>
  <si>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</si>
  <si>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</si>
  <si>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</si>
  <si>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</si>
  <si>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</si>
  <si>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</si>
  <si>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</si>
  <si>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</si>
  <si>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</si>
  <si>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</si>
  <si>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</si>
  <si>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</si>
  <si>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</si>
  <si>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</si>
  <si>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</si>
  <si>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</si>
  <si>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</si>
  <si>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</si>
  <si>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</si>
  <si>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</si>
  <si>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</si>
  <si>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</si>
  <si>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</si>
  <si>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</si>
  <si>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</si>
  <si>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</si>
  <si>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</si>
  <si>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</si>
  <si>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</si>
  <si>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</si>
  <si>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</si>
  <si>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</si>
  <si>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</si>
  <si>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</si>
  <si>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</si>
  <si>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</si>
  <si>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</si>
  <si>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</si>
  <si>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</si>
  <si>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</si>
  <si>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</si>
  <si>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</si>
  <si>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</si>
  <si>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</si>
  <si>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</si>
  <si>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</si>
  <si>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</si>
  <si>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</si>
  <si>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</si>
  <si>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</si>
  <si>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</si>
  <si>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</si>
  <si>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</si>
  <si>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</si>
  <si>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</si>
  <si>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</si>
  <si>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</si>
  <si>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</si>
  <si>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</si>
  <si>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</si>
  <si>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</si>
  <si>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</si>
  <si>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</si>
  <si>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</si>
  <si>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</si>
  <si>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</si>
  <si>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</si>
  <si>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</si>
  <si>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</si>
  <si>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</si>
  <si>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</si>
  <si>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</si>
  <si>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</si>
  <si>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</si>
  <si>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</si>
  <si>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</si>
  <si>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</si>
  <si>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</si>
  <si>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</si>
  <si>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</si>
  <si>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</si>
  <si>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</si>
  <si>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</si>
  <si>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</si>
  <si>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</si>
  <si>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</si>
  <si>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</si>
  <si>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</si>
  <si>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</si>
  <si>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</si>
  <si>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</si>
  <si>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</si>
  <si>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</si>
  <si>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</si>
  <si>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</si>
  <si>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</si>
  <si>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</si>
  <si>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</si>
  <si>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</si>
  <si>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</si>
  <si>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</si>
  <si>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</si>
  <si>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</si>
  <si>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</si>
  <si>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</si>
  <si>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</si>
  <si>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</si>
  <si>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</si>
  <si>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</si>
  <si>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</si>
  <si>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</si>
  <si>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</si>
  <si>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</si>
  <si>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</si>
  <si>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</si>
  <si>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</si>
  <si>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</si>
  <si>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</si>
  <si>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</si>
  <si>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</si>
  <si>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</si>
  <si>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</si>
  <si>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</si>
  <si>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</si>
  <si>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</si>
  <si>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</si>
  <si>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</si>
  <si>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</si>
  <si>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</si>
  <si>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</si>
  <si>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</si>
  <si>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</si>
  <si>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</si>
  <si>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</si>
  <si>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</si>
  <si>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</si>
  <si>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</si>
  <si>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</si>
  <si>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</si>
  <si>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</si>
  <si>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</si>
  <si>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</si>
  <si>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</si>
  <si>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</si>
  <si>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</si>
  <si>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</si>
  <si>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</si>
  <si>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</si>
  <si>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</si>
  <si>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</si>
  <si>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</si>
  <si>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</si>
  <si>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</si>
  <si>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</si>
  <si>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</si>
  <si>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</si>
  <si>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</si>
  <si>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</si>
  <si>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</si>
  <si>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</si>
  <si>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</si>
  <si>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</si>
  <si>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</si>
  <si>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</si>
  <si>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</si>
  <si>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</si>
  <si>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</si>
  <si>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</si>
  <si>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</si>
  <si>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</si>
  <si>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</si>
  <si>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</si>
  <si>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</si>
  <si>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</si>
  <si>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</si>
  <si>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</si>
  <si>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</si>
  <si>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</si>
  <si>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</si>
  <si>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</si>
  <si>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</si>
  <si>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</si>
  <si>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</si>
  <si>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</si>
  <si>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</si>
  <si>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</si>
  <si>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</si>
  <si>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</si>
  <si>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</si>
  <si>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</si>
  <si>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</si>
  <si>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</si>
  <si>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</si>
  <si>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</si>
  <si>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</si>
  <si>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</si>
  <si>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</si>
  <si>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</si>
  <si>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</si>
  <si>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</si>
  <si>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</si>
  <si>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</si>
  <si>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</si>
  <si>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</si>
  <si>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</si>
  <si>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</si>
  <si>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</si>
  <si>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</si>
  <si>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</si>
  <si>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</si>
  <si>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</si>
  <si>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</si>
  <si>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</si>
  <si>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</si>
  <si>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</si>
  <si>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</si>
  <si>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</si>
  <si>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</si>
  <si>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</si>
  <si>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</si>
  <si>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</si>
  <si>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</si>
  <si>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</si>
  <si>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</si>
  <si>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</si>
  <si>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</si>
  <si>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</si>
  <si>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</si>
  <si>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</si>
  <si>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</si>
  <si>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</si>
  <si>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</si>
  <si>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</si>
  <si>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</si>
  <si>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</si>
  <si>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</si>
  <si>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</si>
  <si>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</si>
  <si>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</si>
  <si>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</si>
  <si>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</si>
  <si>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</si>
  <si>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</si>
  <si>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</si>
  <si>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</si>
  <si>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</si>
  <si>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</si>
  <si>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</si>
  <si>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</si>
  <si>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</si>
  <si>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</si>
  <si>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</si>
  <si>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</si>
  <si>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</si>
  <si>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</si>
  <si>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</si>
  <si>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</si>
  <si>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</si>
  <si>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</si>
  <si>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</si>
  <si>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</si>
  <si>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</si>
  <si>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</si>
  <si>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</si>
  <si>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</si>
  <si>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</si>
  <si>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</si>
  <si>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</si>
  <si>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</si>
  <si>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</si>
  <si>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</si>
  <si>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</si>
  <si>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</si>
  <si>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</si>
  <si>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</si>
  <si>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</si>
  <si>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</si>
  <si>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</si>
  <si>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</si>
  <si>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</si>
  <si>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</si>
  <si>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</si>
  <si>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</si>
  <si>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</si>
  <si>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</si>
  <si>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</si>
  <si>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</si>
  <si>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</si>
  <si>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</si>
  <si>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</si>
  <si>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</si>
  <si>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</si>
  <si>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</si>
  <si>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</si>
  <si>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</si>
  <si>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</si>
  <si>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</si>
  <si>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</si>
  <si>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</si>
  <si>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</si>
  <si>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</si>
  <si>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</si>
  <si>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</si>
  <si>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</si>
  <si>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</si>
  <si>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</si>
  <si>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</si>
  <si>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</si>
  <si>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</si>
  <si>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</si>
  <si>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</si>
  <si>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</si>
  <si>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</si>
  <si>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</si>
  <si>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</si>
  <si>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</si>
  <si>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</si>
  <si>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</si>
  <si>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</si>
  <si>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</si>
  <si>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</si>
  <si>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</si>
  <si>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</si>
  <si>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</si>
  <si>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</si>
  <si>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</si>
  <si>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</si>
  <si>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</si>
  <si>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</si>
  <si>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</si>
  <si>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</si>
  <si>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</si>
  <si>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</si>
  <si>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</si>
  <si>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</si>
  <si>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</si>
  <si>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</si>
  <si>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</si>
  <si>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</si>
  <si>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</si>
  <si>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</si>
  <si>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</si>
  <si>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</si>
  <si>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</si>
  <si>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</si>
  <si>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</si>
  <si>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</si>
  <si>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</si>
  <si>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</si>
  <si>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</si>
  <si>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</si>
  <si>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</si>
  <si>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</si>
  <si>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</si>
  <si>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</si>
  <si>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</si>
  <si>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</si>
  <si>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</si>
  <si>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</si>
  <si>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</si>
  <si>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</si>
  <si>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</si>
  <si>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</si>
  <si>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</si>
  <si>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</si>
  <si>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</si>
  <si>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</si>
  <si>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</si>
  <si>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</si>
  <si>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</si>
  <si>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</si>
  <si>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</si>
  <si>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</si>
  <si>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</si>
  <si>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</si>
  <si>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</si>
  <si>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</si>
  <si>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</si>
  <si>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</si>
  <si>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</si>
  <si>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</si>
  <si>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</si>
  <si>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</si>
  <si>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</si>
  <si>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</si>
  <si>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</si>
  <si>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</si>
  <si>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</si>
  <si>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</si>
  <si>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</si>
  <si>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</si>
  <si>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</si>
  <si>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</si>
  <si>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</si>
  <si>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</si>
  <si>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</si>
  <si>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</si>
  <si>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</si>
  <si>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</si>
  <si>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</si>
  <si>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</si>
  <si>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</si>
  <si>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</si>
  <si>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</si>
  <si>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</si>
  <si>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</si>
  <si>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</si>
  <si>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</si>
  <si>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</si>
  <si>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</si>
  <si>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</si>
  <si>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</si>
  <si>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</si>
  <si>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</si>
  <si>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</si>
  <si>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</si>
  <si>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</si>
  <si>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</si>
  <si>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</si>
  <si>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</si>
  <si>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</si>
  <si>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</si>
  <si>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</si>
  <si>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</si>
  <si>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</si>
  <si>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</si>
  <si>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</si>
  <si>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</si>
  <si>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</si>
  <si>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</si>
  <si>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</si>
  <si>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</si>
  <si>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</si>
  <si>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</si>
  <si>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</si>
  <si>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</si>
  <si>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</si>
  <si>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</si>
  <si>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</si>
  <si>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</si>
  <si>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</si>
  <si>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</si>
  <si>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</si>
  <si>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</si>
  <si>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</si>
  <si>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</si>
  <si>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</si>
  <si>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</si>
  <si>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</si>
  <si>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</si>
  <si>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</si>
  <si>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</si>
  <si>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</si>
  <si>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</si>
  <si>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</si>
  <si>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</si>
  <si>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</si>
  <si>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</si>
  <si>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</si>
  <si>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</si>
  <si>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</si>
  <si>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</si>
  <si>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</si>
  <si>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</si>
  <si>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</si>
  <si>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</si>
  <si>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</si>
  <si>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</si>
  <si>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</si>
  <si>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</si>
  <si>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</si>
  <si>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</si>
  <si>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</si>
  <si>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</si>
  <si>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</si>
  <si>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</si>
  <si>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</si>
  <si>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</si>
  <si>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</si>
  <si>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</si>
  <si>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</si>
  <si>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</si>
  <si>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</si>
  <si>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</si>
  <si>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</si>
  <si>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</si>
  <si>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</si>
  <si>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</si>
  <si>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</si>
  <si>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</si>
  <si>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</si>
  <si>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</si>
  <si>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</si>
  <si>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</si>
  <si>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</si>
  <si>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</si>
  <si>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</si>
  <si>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</si>
  <si>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</si>
  <si>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</si>
  <si>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</si>
  <si>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</si>
  <si>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</si>
  <si>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</si>
  <si>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</si>
  <si>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</si>
  <si>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</si>
  <si>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</si>
  <si>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</si>
  <si>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</si>
  <si>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</si>
  <si>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</si>
  <si>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</si>
  <si>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</si>
  <si>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</si>
  <si>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</si>
  <si>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</si>
  <si>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</si>
  <si>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</si>
  <si>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</si>
  <si>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</si>
  <si>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</si>
  <si>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</si>
  <si>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</si>
  <si>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</si>
  <si>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</si>
  <si>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</si>
  <si>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</si>
  <si>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</si>
  <si>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</si>
  <si>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</si>
  <si>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</si>
  <si>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</si>
  <si>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</si>
  <si>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</si>
  <si>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</si>
  <si>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</si>
  <si>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</si>
  <si>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</si>
  <si>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</si>
  <si>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</si>
  <si>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</si>
  <si>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</si>
  <si>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</si>
  <si>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</si>
  <si>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</si>
  <si>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</si>
  <si>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</si>
  <si>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</si>
  <si>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</si>
  <si>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</si>
  <si>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</si>
  <si>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</si>
  <si>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</si>
  <si>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</si>
  <si>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</si>
  <si>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</si>
  <si>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</si>
  <si>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</si>
  <si>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</si>
  <si>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</si>
  <si>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</si>
  <si>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</si>
  <si>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</si>
  <si>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</si>
  <si>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</si>
  <si>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</si>
  <si>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</si>
  <si>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</si>
  <si>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</si>
  <si>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</si>
  <si>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</si>
  <si>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</si>
  <si>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</si>
  <si>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</si>
  <si>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</si>
  <si>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</si>
  <si>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</si>
  <si>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</si>
  <si>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</si>
  <si>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</si>
  <si>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</si>
  <si>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</si>
  <si>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</si>
  <si>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</si>
  <si>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</si>
  <si>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</si>
  <si>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</si>
  <si>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</si>
  <si>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</si>
  <si>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</si>
  <si>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</si>
  <si>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</si>
  <si>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</si>
  <si>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</si>
  <si>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</si>
  <si>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</si>
  <si>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</si>
  <si>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</si>
  <si>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</si>
  <si>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</si>
  <si>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</si>
  <si>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</si>
  <si>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</si>
  <si>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</si>
  <si>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</si>
  <si>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</si>
  <si>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</si>
  <si>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</si>
  <si>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</si>
  <si>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</si>
  <si>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</si>
  <si>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</si>
  <si>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</si>
  <si>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</si>
  <si>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</si>
  <si>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</si>
  <si>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</si>
  <si>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</si>
  <si>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</si>
  <si>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</si>
  <si>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</si>
  <si>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</si>
  <si>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</si>
  <si>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</si>
  <si>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</si>
  <si>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</si>
  <si>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</si>
  <si>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</si>
  <si>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</si>
  <si>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</si>
  <si>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</si>
  <si>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</si>
  <si>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</si>
  <si>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</si>
  <si>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</si>
  <si>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</si>
  <si>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</si>
  <si>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</si>
  <si>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</si>
  <si>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</si>
  <si>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</si>
  <si>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</si>
  <si>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</si>
  <si>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</si>
  <si>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</si>
  <si>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</si>
  <si>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</si>
  <si>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</si>
  <si>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</si>
  <si>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</si>
  <si>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</si>
  <si>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</si>
  <si>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</si>
  <si>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</si>
  <si>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</si>
  <si>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</si>
  <si>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</si>
  <si>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</si>
  <si>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</si>
  <si>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</si>
  <si>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</si>
  <si>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</si>
  <si>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</si>
  <si>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</si>
  <si>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</si>
  <si>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</si>
  <si>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</si>
  <si>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</si>
  <si>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</si>
  <si>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</si>
  <si>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</si>
  <si>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</si>
  <si>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</si>
  <si>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</si>
  <si>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</si>
  <si>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</si>
  <si>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</si>
  <si>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</si>
  <si>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</si>
  <si>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</si>
  <si>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</si>
  <si>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</si>
  <si>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</si>
  <si>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</si>
  <si>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</si>
  <si>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</si>
  <si>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</si>
  <si>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</si>
  <si>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</si>
  <si>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</si>
  <si>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</si>
  <si>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</si>
  <si>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</si>
  <si>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</si>
  <si>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</si>
  <si>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</si>
  <si>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</si>
  <si>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</si>
  <si>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</si>
  <si>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</si>
  <si>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</si>
  <si>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</si>
  <si>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</si>
  <si>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</si>
  <si>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</si>
  <si>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</si>
  <si>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</si>
  <si>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</si>
  <si>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</si>
  <si>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</si>
  <si>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</si>
  <si>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</si>
  <si>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</si>
  <si>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</si>
  <si>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</si>
  <si>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</si>
  <si>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</si>
  <si>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</si>
  <si>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</si>
  <si>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</si>
  <si>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</si>
  <si>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</si>
  <si>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</si>
  <si>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</si>
  <si>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</si>
  <si>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</si>
  <si>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</si>
  <si>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</si>
  <si>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</si>
  <si>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</si>
  <si>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</si>
  <si>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</si>
  <si>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</si>
  <si>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</si>
  <si>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</si>
  <si>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</si>
  <si>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</si>
  <si>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</si>
  <si>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</si>
  <si>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</si>
  <si>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</si>
  <si>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</si>
  <si>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</si>
  <si>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</si>
  <si>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</si>
  <si>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</si>
  <si>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</si>
  <si>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</si>
  <si>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</si>
  <si>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</si>
  <si>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</si>
  <si>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</si>
  <si>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</si>
  <si>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</si>
  <si>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</si>
  <si>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</si>
  <si>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</si>
  <si>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</si>
  <si>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</si>
  <si>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</si>
  <si>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</si>
  <si>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</si>
  <si>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</si>
  <si>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</si>
  <si>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</si>
  <si>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</si>
  <si>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</si>
  <si>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</si>
  <si>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</si>
  <si>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</si>
  <si>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</si>
  <si>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</si>
  <si>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</si>
  <si>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</si>
  <si>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</si>
  <si>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</si>
  <si>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</si>
  <si>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</si>
  <si>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</si>
  <si>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</si>
  <si>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</si>
  <si>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</si>
  <si>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</si>
  <si>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</si>
  <si>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</si>
  <si>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</si>
  <si>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</si>
  <si>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</si>
  <si>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</si>
  <si>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</si>
  <si>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</si>
  <si>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</si>
  <si>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</si>
  <si>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</si>
  <si>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</si>
  <si>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</si>
  <si>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</si>
  <si>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</si>
  <si>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</si>
  <si>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</si>
  <si>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</si>
  <si>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</si>
  <si>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</si>
  <si>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</si>
  <si>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</si>
  <si>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</si>
  <si>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</si>
  <si>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</si>
  <si>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</si>
  <si>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</si>
  <si>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</si>
  <si>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</si>
  <si>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</si>
  <si>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</si>
  <si>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</si>
  <si>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</si>
  <si>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</si>
  <si>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</si>
  <si>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</si>
  <si>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</si>
  <si>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</si>
  <si>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</si>
  <si>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</si>
  <si>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</si>
  <si>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</si>
  <si>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</si>
  <si>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</si>
  <si>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</si>
  <si>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</si>
  <si>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</si>
  <si>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</si>
  <si>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</si>
  <si>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</si>
  <si>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</si>
  <si>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</si>
  <si>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</si>
  <si>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</si>
  <si>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</si>
  <si>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</si>
  <si>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</si>
  <si>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</si>
  <si>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</si>
  <si>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</si>
  <si>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</si>
  <si>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</si>
  <si>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</si>
  <si>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</si>
  <si>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</si>
  <si>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</si>
  <si>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</si>
  <si>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</si>
  <si>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</si>
  <si>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</si>
  <si>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</si>
  <si>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</si>
  <si>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</si>
  <si>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</si>
  <si>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</si>
  <si>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</si>
  <si>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</si>
  <si>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</si>
  <si>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</si>
  <si>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</si>
  <si>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</si>
  <si>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</si>
  <si>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</si>
  <si>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</si>
  <si>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</si>
  <si>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</si>
  <si>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</si>
  <si>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</si>
  <si>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</si>
  <si>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</si>
  <si>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</si>
  <si>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</si>
  <si>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</si>
  <si>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</si>
  <si>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</si>
  <si>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</si>
  <si>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</si>
  <si>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</si>
  <si>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</si>
  <si>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</si>
  <si>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</si>
  <si>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</si>
  <si>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</si>
  <si>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</si>
  <si>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</si>
  <si>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</si>
  <si>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</si>
  <si>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</si>
  <si>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</si>
  <si>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</si>
  <si>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</si>
  <si>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</si>
  <si>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</si>
  <si>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</si>
  <si>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</si>
  <si>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</si>
  <si>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</si>
  <si>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</si>
  <si>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</si>
  <si>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</si>
  <si>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</si>
  <si>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</si>
  <si>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</si>
  <si>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</si>
  <si>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</si>
  <si>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</si>
  <si>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</si>
  <si>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</si>
  <si>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</si>
  <si>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</si>
  <si>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</si>
  <si>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</si>
  <si>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</si>
  <si>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</si>
  <si>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</si>
  <si>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</si>
  <si>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</si>
  <si>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</si>
  <si>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</si>
  <si>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</si>
  <si>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</si>
  <si>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</si>
  <si>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</si>
  <si>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</si>
  <si>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</si>
  <si>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</si>
  <si>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</si>
  <si>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</si>
  <si>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</si>
  <si>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</si>
  <si>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</si>
  <si>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</si>
  <si>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</si>
  <si>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</si>
  <si>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</si>
  <si>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</si>
  <si>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</si>
  <si>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</si>
  <si>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</si>
  <si>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</si>
  <si>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</si>
  <si>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</si>
  <si>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</si>
  <si>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</si>
  <si>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</si>
  <si>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</si>
  <si>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</si>
  <si>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</si>
  <si>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</si>
  <si>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</si>
  <si>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</si>
  <si>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</si>
  <si>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</si>
  <si>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</si>
  <si>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</si>
  <si>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</si>
  <si>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</si>
  <si>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</si>
  <si>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</si>
  <si>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</si>
  <si>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</si>
  <si>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</si>
  <si>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</si>
  <si>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</si>
  <si>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</si>
  <si>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</si>
  <si>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</si>
  <si>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</si>
  <si>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</si>
  <si>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</si>
  <si>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</si>
  <si>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</si>
  <si>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</si>
  <si>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</si>
  <si>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</si>
  <si>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</si>
  <si>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</si>
  <si>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</si>
  <si>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</si>
  <si>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</si>
  <si>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</si>
  <si>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</si>
  <si>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</si>
  <si>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</si>
  <si>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</si>
  <si>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</si>
  <si>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</si>
  <si>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</si>
  <si>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</si>
  <si>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</si>
  <si>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</si>
  <si>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</si>
  <si>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</si>
  <si>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</si>
  <si>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</si>
  <si>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</si>
  <si>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</si>
  <si>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</si>
  <si>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</si>
  <si>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</si>
  <si>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</si>
  <si>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</si>
  <si>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</si>
  <si>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</si>
  <si>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</si>
  <si>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</si>
  <si>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</si>
  <si>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</si>
  <si>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</si>
  <si>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</si>
  <si>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</si>
  <si>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</si>
  <si>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</si>
  <si>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</si>
  <si>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</si>
  <si>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</si>
  <si>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</si>
  <si>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</si>
  <si>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</si>
  <si>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</si>
  <si>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</si>
  <si>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</si>
  <si>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</si>
  <si>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</si>
  <si>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</si>
  <si>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</si>
  <si>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</si>
  <si>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</si>
  <si>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</si>
  <si>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</si>
  <si>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</si>
  <si>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</si>
  <si>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</si>
  <si>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</si>
  <si>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</si>
  <si>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</si>
  <si>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</si>
  <si>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</si>
  <si>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</si>
  <si>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</si>
  <si>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</si>
  <si>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</si>
  <si>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</si>
  <si>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</si>
  <si>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</si>
  <si>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</si>
  <si>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</si>
  <si>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</si>
  <si>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</si>
  <si>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</si>
  <si>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</si>
  <si>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</si>
  <si>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</si>
  <si>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</si>
  <si>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</si>
  <si>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</si>
  <si>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</si>
  <si>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</si>
  <si>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</si>
  <si>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</si>
  <si>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</si>
  <si>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</si>
  <si>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</si>
  <si>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</si>
  <si>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</si>
  <si>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</si>
  <si>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</si>
  <si>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</si>
  <si>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</si>
  <si>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</si>
  <si>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</si>
  <si>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</si>
  <si>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</si>
  <si>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</si>
  <si>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</si>
  <si>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</si>
  <si>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</si>
  <si>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</si>
  <si>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</si>
  <si>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</si>
  <si>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</si>
  <si>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</si>
  <si>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</si>
  <si>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</si>
  <si>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</si>
  <si>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</si>
  <si>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</si>
  <si>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</si>
  <si>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</si>
  <si>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</si>
  <si>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</si>
  <si>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</si>
  <si>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</si>
  <si>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</si>
  <si>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</si>
  <si>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</si>
  <si>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</si>
  <si>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</si>
  <si>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</si>
  <si>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</si>
  <si>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</si>
  <si>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</si>
  <si>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</si>
  <si>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</si>
  <si>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</si>
  <si>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</si>
  <si>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</si>
  <si>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</si>
  <si>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</si>
  <si>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</si>
  <si>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</si>
  <si>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</si>
  <si>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</si>
  <si>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</si>
  <si>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</si>
  <si>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</si>
  <si>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</si>
  <si>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</si>
  <si>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</si>
  <si>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</si>
  <si>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</si>
  <si>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</si>
  <si>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</si>
  <si>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</si>
  <si>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</si>
  <si>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</si>
  <si>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</si>
  <si>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</si>
  <si>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</si>
  <si>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</si>
  <si>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</si>
  <si>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</si>
  <si>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</si>
  <si>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</si>
  <si>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</si>
  <si>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</si>
  <si>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</si>
  <si>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</si>
  <si>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</si>
  <si>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</si>
  <si>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</si>
  <si>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</si>
  <si>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</si>
  <si>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</si>
  <si>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</si>
  <si>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</si>
  <si>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</si>
  <si>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</si>
  <si>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</si>
  <si>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</si>
  <si>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</si>
  <si>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</si>
  <si>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</si>
  <si>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</si>
  <si>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</si>
  <si>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</si>
  <si>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</si>
  <si>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</si>
  <si>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</si>
  <si>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</si>
  <si>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</si>
  <si>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</si>
  <si>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</si>
  <si>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</si>
  <si>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</si>
  <si>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</si>
  <si>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</si>
  <si>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</si>
  <si>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</si>
  <si>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</si>
  <si>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</si>
  <si>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</si>
  <si>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</si>
  <si>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</si>
  <si>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</si>
  <si>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</si>
  <si>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</si>
  <si>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</si>
  <si>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</si>
  <si>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</si>
  <si>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</si>
  <si>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</si>
  <si>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</si>
  <si>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</si>
  <si>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</si>
  <si>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</si>
  <si>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</si>
  <si>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</si>
  <si>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</si>
  <si>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</si>
  <si>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</si>
  <si>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</si>
  <si>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</si>
  <si>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</si>
  <si>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</si>
  <si>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</si>
  <si>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</si>
  <si>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</si>
  <si>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</si>
  <si>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</si>
  <si>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</si>
  <si>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</si>
  <si>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</si>
  <si>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</si>
  <si>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</si>
  <si>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</si>
  <si>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</si>
  <si>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</si>
  <si>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</si>
  <si>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</si>
  <si>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</si>
  <si>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</si>
  <si>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</si>
  <si>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</si>
  <si>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</si>
  <si>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</si>
  <si>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</si>
  <si>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</si>
  <si>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</si>
  <si>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</si>
  <si>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</si>
  <si>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</si>
  <si>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</si>
  <si>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</si>
  <si>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</si>
  <si>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</si>
  <si>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</si>
  <si>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</si>
  <si>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</si>
  <si>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</si>
  <si>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</si>
  <si>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</si>
  <si>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</si>
  <si>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</si>
  <si>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</si>
  <si>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</si>
  <si>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</si>
  <si>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</si>
  <si>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</si>
  <si>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</si>
  <si>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</si>
  <si>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</si>
  <si>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</si>
  <si>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</si>
  <si>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</si>
  <si>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</si>
  <si>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</si>
  <si>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</si>
  <si>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</si>
  <si>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</si>
  <si>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</si>
  <si>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</si>
  <si>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</si>
  <si>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</si>
  <si>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</si>
  <si>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</si>
  <si>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</si>
  <si>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</si>
  <si>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</si>
  <si>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</si>
  <si>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</si>
  <si>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</si>
  <si>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</si>
  <si>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</si>
  <si>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</si>
  <si>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</si>
  <si>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</si>
  <si>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</si>
  <si>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</si>
  <si>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</si>
  <si>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</si>
  <si>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</si>
  <si>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</si>
  <si>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</si>
  <si>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</si>
  <si>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</si>
  <si>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</si>
  <si>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</si>
  <si>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</si>
  <si>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</si>
  <si>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</si>
  <si>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</si>
  <si>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</si>
  <si>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</si>
  <si>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</si>
  <si>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</si>
  <si>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</si>
  <si>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</si>
  <si>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</si>
  <si>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</si>
  <si>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</si>
  <si>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</si>
  <si>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</si>
  <si>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</si>
  <si>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</si>
  <si>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</si>
  <si>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</si>
  <si>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</si>
  <si>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</si>
  <si>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</si>
  <si>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</si>
  <si>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</si>
  <si>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</si>
  <si>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</si>
  <si>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</si>
  <si>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</si>
  <si>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</si>
  <si>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</si>
  <si>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</si>
  <si>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</si>
  <si>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</si>
  <si>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</si>
  <si>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</si>
  <si>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</si>
  <si>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</si>
  <si>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</si>
  <si>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</si>
  <si>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</si>
  <si>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</si>
  <si>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</si>
  <si>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</si>
  <si>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</si>
  <si>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</si>
  <si>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</si>
  <si>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</si>
  <si>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</si>
  <si>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</si>
  <si>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</si>
  <si>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</si>
  <si>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</si>
  <si>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</si>
  <si>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</si>
  <si>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</si>
  <si>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</si>
  <si>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</si>
  <si>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</si>
  <si>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</si>
  <si>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</si>
  <si>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</si>
  <si>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</si>
  <si>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</si>
  <si>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</si>
  <si>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</si>
  <si>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</si>
  <si>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</si>
  <si>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</si>
  <si>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</si>
  <si>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</si>
  <si>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</si>
  <si>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</si>
  <si>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</si>
  <si>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</si>
  <si>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</si>
  <si>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</si>
  <si>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</si>
  <si>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</si>
  <si>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</si>
  <si>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</si>
  <si>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</si>
  <si>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</si>
  <si>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</si>
  <si>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</si>
  <si>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</si>
  <si>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</si>
  <si>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</si>
  <si>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</si>
  <si>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</si>
  <si>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</si>
  <si>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</si>
  <si>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</si>
  <si>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</si>
  <si>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</si>
  <si>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</si>
  <si>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</si>
  <si>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</si>
  <si>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</si>
  <si>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</si>
  <si>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</si>
  <si>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</si>
  <si>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</si>
  <si>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</si>
  <si>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</si>
  <si>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</si>
  <si>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</si>
  <si>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</si>
  <si>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</si>
  <si>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</si>
  <si>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</si>
  <si>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</si>
  <si>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</si>
  <si>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</si>
  <si>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</si>
  <si>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</si>
  <si>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</si>
  <si>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</si>
  <si>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</si>
  <si>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</si>
  <si>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</si>
  <si>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</si>
  <si>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</si>
  <si>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</si>
  <si>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</si>
  <si>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</si>
  <si>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</si>
  <si>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</si>
  <si>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</si>
  <si>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</si>
  <si>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</si>
  <si>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</si>
  <si>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</si>
  <si>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</si>
  <si>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</si>
  <si>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</si>
  <si>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</si>
  <si>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</si>
  <si>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</si>
  <si>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</si>
  <si>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</si>
  <si>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</si>
  <si>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</si>
  <si>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</si>
  <si>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</si>
  <si>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</si>
  <si>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</si>
  <si>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</si>
  <si>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</si>
  <si>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</si>
  <si>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</si>
  <si>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</si>
  <si>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</si>
  <si>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</si>
  <si>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</si>
  <si>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</si>
  <si>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</si>
  <si>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</si>
  <si>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</si>
  <si>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</si>
  <si>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</si>
  <si>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</si>
  <si>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</si>
  <si>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</si>
  <si>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</si>
  <si>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</si>
  <si>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</si>
  <si>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</si>
  <si>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</si>
  <si>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</si>
  <si>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</si>
  <si>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</si>
  <si>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</si>
  <si>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</si>
  <si>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</si>
  <si>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</si>
  <si>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</si>
  <si>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</si>
  <si>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</si>
  <si>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</si>
  <si>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</si>
  <si>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</si>
  <si>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</si>
  <si>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</si>
  <si>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</si>
  <si>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</si>
  <si>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</si>
  <si>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</si>
  <si>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</si>
  <si>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</si>
  <si>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</si>
  <si>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</si>
  <si>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</si>
  <si>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</si>
  <si>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</si>
  <si>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</si>
  <si>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</si>
  <si>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</si>
  <si>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</si>
  <si>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</si>
  <si>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</si>
  <si>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</si>
  <si>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</si>
  <si>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</si>
  <si>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</si>
  <si>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</si>
  <si>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</si>
  <si>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</si>
  <si>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</si>
  <si>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</si>
  <si>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</si>
  <si>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</si>
  <si>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</si>
  <si>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</si>
  <si>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</si>
  <si>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</si>
  <si>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</si>
  <si>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</si>
  <si>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</si>
  <si>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</si>
  <si>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</si>
  <si>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</si>
  <si>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</si>
  <si>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</si>
  <si>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</si>
  <si>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</si>
  <si>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</si>
  <si>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</si>
  <si>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</si>
  <si>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</si>
  <si>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</si>
  <si>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</si>
  <si>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</si>
  <si>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</si>
  <si>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</si>
  <si>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</si>
  <si>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</si>
  <si>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</si>
  <si>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</si>
  <si>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</si>
  <si>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</si>
  <si>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</si>
  <si>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</si>
  <si>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</si>
  <si>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</si>
  <si>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</si>
  <si>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</si>
  <si>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</si>
  <si>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</si>
  <si>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</si>
  <si>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</si>
  <si>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</si>
  <si>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</si>
  <si>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</si>
  <si>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</si>
  <si>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</si>
  <si>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</si>
  <si>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</si>
  <si>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</si>
  <si>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</si>
  <si>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</si>
  <si>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</si>
  <si>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</si>
  <si>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</si>
  <si>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</si>
  <si>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</si>
  <si>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</si>
  <si>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</si>
  <si>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</si>
  <si>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</si>
  <si>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</si>
  <si>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</si>
  <si>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</si>
  <si>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</si>
  <si>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</si>
  <si>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</si>
  <si>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</si>
  <si>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</si>
  <si>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</si>
  <si>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</si>
  <si>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</si>
  <si>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</si>
  <si>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</si>
  <si>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</si>
  <si>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</si>
  <si>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</si>
  <si>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</si>
  <si>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</si>
  <si>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</si>
  <si>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</si>
  <si>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</si>
  <si>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</si>
  <si>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</si>
  <si>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</si>
  <si>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</si>
  <si>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</si>
  <si>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</si>
  <si>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</si>
  <si>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</si>
  <si>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</si>
  <si>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</si>
  <si>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</si>
  <si>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</si>
  <si>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</si>
  <si>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</si>
  <si>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</si>
  <si>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</si>
  <si>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</si>
  <si>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</si>
  <si>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</si>
  <si>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</si>
  <si>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</si>
  <si>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</si>
  <si>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</si>
  <si>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</si>
  <si>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</si>
  <si>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</si>
  <si>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</si>
  <si>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</si>
  <si>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</si>
  <si>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</si>
  <si>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</si>
  <si>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</si>
  <si>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</si>
  <si>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</si>
  <si>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</si>
  <si>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</si>
  <si>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</si>
  <si>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</si>
  <si>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</si>
  <si>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</si>
  <si>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</si>
  <si>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</si>
  <si>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</si>
  <si>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</si>
  <si>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</si>
  <si>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</si>
  <si>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</si>
  <si>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</si>
  <si>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</si>
  <si>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</si>
  <si>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</si>
  <si>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</si>
  <si>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</si>
  <si>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</si>
  <si>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</si>
  <si>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</si>
  <si>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</si>
  <si>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</si>
  <si>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</si>
  <si>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</si>
  <si>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</si>
  <si>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</si>
  <si>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</si>
  <si>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</si>
  <si>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</si>
  <si>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</si>
  <si>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</si>
  <si>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</si>
  <si>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</si>
  <si>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</si>
  <si>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</si>
  <si>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</si>
  <si>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</si>
  <si>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</si>
  <si>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</si>
  <si>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</si>
  <si>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</si>
  <si>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</si>
  <si>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</si>
  <si>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</si>
  <si>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</si>
  <si>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</si>
  <si>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</si>
  <si>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</si>
  <si>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</si>
  <si>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</si>
  <si>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</si>
  <si>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</si>
  <si>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</si>
  <si>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</si>
  <si>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</si>
  <si>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</si>
  <si>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</si>
  <si>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</si>
  <si>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</si>
  <si>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</si>
  <si>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</si>
  <si>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</si>
  <si>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</si>
  <si>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</si>
  <si>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</si>
  <si>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</si>
  <si>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</si>
  <si>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</si>
  <si>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</si>
  <si>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</si>
  <si>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</si>
  <si>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</si>
  <si>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</si>
  <si>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</si>
  <si>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</si>
  <si>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</si>
  <si>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</si>
  <si>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</si>
  <si>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</si>
  <si>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</si>
  <si>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</si>
  <si>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</si>
  <si>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</si>
  <si>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</si>
  <si>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</si>
  <si>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</si>
  <si>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</si>
  <si>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</si>
  <si>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</si>
  <si>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</si>
  <si>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</si>
  <si>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</si>
  <si>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</si>
  <si>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</si>
  <si>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</si>
  <si>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</si>
  <si>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</si>
  <si>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</si>
  <si>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</si>
  <si>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</si>
  <si>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</si>
  <si>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</si>
  <si>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</si>
  <si>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</si>
  <si>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</si>
  <si>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</si>
  <si>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</si>
  <si>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</si>
  <si>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</si>
  <si>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</si>
  <si>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</si>
  <si>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</si>
  <si>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</si>
  <si>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</si>
  <si>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</si>
  <si>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</si>
  <si>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</si>
  <si>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</si>
  <si>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</si>
  <si>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</si>
  <si>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</si>
  <si>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</si>
  <si>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</si>
  <si>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</si>
  <si>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</si>
  <si>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</si>
  <si>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</si>
  <si>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</si>
  <si>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</si>
  <si>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</si>
  <si>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</si>
  <si>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</si>
  <si>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</si>
  <si>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</si>
  <si>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</si>
  <si>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</si>
  <si>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</si>
  <si>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</si>
  <si>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</si>
  <si>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</si>
  <si>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</si>
  <si>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</si>
  <si>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</si>
  <si>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</si>
  <si>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</si>
  <si>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</si>
  <si>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</si>
  <si>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</si>
  <si>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</si>
  <si>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</si>
  <si>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</si>
  <si>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</si>
  <si>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</si>
  <si>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</si>
  <si>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</si>
  <si>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</si>
  <si>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</si>
  <si>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</si>
  <si>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</si>
  <si>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</si>
  <si>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</si>
  <si>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</si>
  <si>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</si>
  <si>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</si>
  <si>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</si>
  <si>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</si>
  <si>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</si>
  <si>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</si>
  <si>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</si>
  <si>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</si>
  <si>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</si>
  <si>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</si>
  <si>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</si>
  <si>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</si>
  <si>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</si>
  <si>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</si>
  <si>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</si>
  <si>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</si>
  <si>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</si>
  <si>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</si>
  <si>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</si>
  <si>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</si>
  <si>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</si>
  <si>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</si>
  <si>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</si>
  <si>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</si>
  <si>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</si>
  <si>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</si>
  <si>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</si>
  <si>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</si>
  <si>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</si>
  <si>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</si>
  <si>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</si>
  <si>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</si>
  <si>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</si>
  <si>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</si>
  <si>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</si>
  <si>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</si>
  <si>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</si>
  <si>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</si>
  <si>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</si>
  <si>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</si>
  <si>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</si>
  <si>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</si>
  <si>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</si>
  <si>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</si>
  <si>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</si>
  <si>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</si>
  <si>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</si>
  <si>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</si>
  <si>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</si>
  <si>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</si>
  <si>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</si>
  <si>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</si>
  <si>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</si>
  <si>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</si>
  <si>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</si>
  <si>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</si>
  <si>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</si>
  <si>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</si>
  <si>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</si>
  <si>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</si>
  <si>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</si>
  <si>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</si>
  <si>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</si>
  <si>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</si>
  <si>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</si>
  <si>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</si>
  <si>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</si>
  <si>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</si>
  <si>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</si>
  <si>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</si>
  <si>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</si>
  <si>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</si>
  <si>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</si>
  <si>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</si>
  <si>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</si>
  <si>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</si>
  <si>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</si>
  <si>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</si>
  <si>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</si>
  <si>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</si>
  <si>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</si>
  <si>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</si>
  <si>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</si>
  <si>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</si>
  <si>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</si>
  <si>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</si>
  <si>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</si>
  <si>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</si>
  <si>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</si>
  <si>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</si>
  <si>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</si>
  <si>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</si>
  <si>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</si>
  <si>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</si>
  <si>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</si>
  <si>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</si>
  <si>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</si>
  <si>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</si>
  <si>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</si>
  <si>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</si>
  <si>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</si>
  <si>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</si>
  <si>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</si>
  <si>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</si>
  <si>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</si>
  <si>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</si>
  <si>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</si>
  <si>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</si>
  <si>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</si>
  <si>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</si>
  <si>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</si>
  <si>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</si>
  <si>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</si>
  <si>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</si>
  <si>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</si>
  <si>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</si>
  <si>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</si>
  <si>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</si>
  <si>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</si>
  <si>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</si>
  <si>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</si>
  <si>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</si>
  <si>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</si>
  <si>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</si>
  <si>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</si>
  <si>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</si>
  <si>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</si>
  <si>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</si>
  <si>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</si>
  <si>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</si>
  <si>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</si>
  <si>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</si>
  <si>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</si>
  <si>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</si>
  <si>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</si>
  <si>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</si>
  <si>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</si>
  <si>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</si>
  <si>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</si>
  <si>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</si>
  <si>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</si>
  <si>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</si>
  <si>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</si>
  <si>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</si>
  <si>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</si>
  <si>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</si>
  <si>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</si>
  <si>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</si>
  <si>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</si>
  <si>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</si>
  <si>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</si>
  <si>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</si>
  <si>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</si>
  <si>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</si>
  <si>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</si>
  <si>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</si>
  <si>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</si>
  <si>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</si>
  <si>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</si>
  <si>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</si>
  <si>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</si>
  <si>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</si>
  <si>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</si>
  <si>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</si>
  <si>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</si>
  <si>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</si>
  <si>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</si>
  <si>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</si>
  <si>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</si>
  <si>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</si>
  <si>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</si>
  <si>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</si>
  <si>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</si>
  <si>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</si>
  <si>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</si>
  <si>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</si>
  <si>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</si>
  <si>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</si>
  <si>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</si>
  <si>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</si>
  <si>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</si>
  <si>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</si>
  <si>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</si>
  <si>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</si>
  <si>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</si>
  <si>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</si>
  <si>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</si>
  <si>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</si>
  <si>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</si>
  <si>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</si>
  <si>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</si>
  <si>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</si>
  <si>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</si>
  <si>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</si>
  <si>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</si>
  <si>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</si>
  <si>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</si>
  <si>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</si>
  <si>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</si>
  <si>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</si>
  <si>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</si>
  <si>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</si>
  <si>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</si>
  <si>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</si>
  <si>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</si>
  <si>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</si>
  <si>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</si>
  <si>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</si>
  <si>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</si>
  <si>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</si>
  <si>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</si>
  <si>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</si>
  <si>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</si>
  <si>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</si>
  <si>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</si>
  <si>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</si>
  <si>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</si>
  <si>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</si>
  <si>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</si>
  <si>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</si>
  <si>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</si>
  <si>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</si>
  <si>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</si>
  <si>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</si>
  <si>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</si>
  <si>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</si>
  <si>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</si>
  <si>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</si>
  <si>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</si>
  <si>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</si>
  <si>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</si>
  <si>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</si>
  <si>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</si>
  <si>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</si>
  <si>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</si>
  <si>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</si>
  <si>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</si>
  <si>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</si>
  <si>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</si>
  <si>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</si>
  <si>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</si>
  <si>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</si>
  <si>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</si>
  <si>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</si>
  <si>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</si>
  <si>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</si>
  <si>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</si>
  <si>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</si>
  <si>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</si>
  <si>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</si>
  <si>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</si>
  <si>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</si>
  <si>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</si>
  <si>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</si>
  <si>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</si>
  <si>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</si>
  <si>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</si>
  <si>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</si>
  <si>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</si>
  <si>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</si>
  <si>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</si>
  <si>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</si>
  <si>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</si>
  <si>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</si>
  <si>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</si>
  <si>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</si>
  <si>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</si>
  <si>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</si>
  <si>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</si>
  <si>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</si>
  <si>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</si>
  <si>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</si>
  <si>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</si>
  <si>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</si>
  <si>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</si>
  <si>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</si>
  <si>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</si>
  <si>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</si>
  <si>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</si>
  <si>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</si>
  <si>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</si>
  <si>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</si>
  <si>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</si>
  <si>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</si>
  <si>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</si>
  <si>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</si>
  <si>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</si>
  <si>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</si>
  <si>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</si>
  <si>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</si>
  <si>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</si>
  <si>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</si>
  <si>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</si>
  <si>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</si>
  <si>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</si>
  <si>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</si>
  <si>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</si>
  <si>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</si>
  <si>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</si>
  <si>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</si>
  <si>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</si>
  <si>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</si>
  <si>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</si>
  <si>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</si>
  <si>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</si>
  <si>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</si>
  <si>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</si>
  <si>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</si>
  <si>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</si>
  <si>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</si>
  <si>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</si>
  <si>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</si>
  <si>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</si>
  <si>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</si>
  <si>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</si>
  <si>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</si>
  <si>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</si>
  <si>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</si>
  <si>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</si>
  <si>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</si>
  <si>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</si>
  <si>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</si>
  <si>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</si>
  <si>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</si>
  <si>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</si>
  <si>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</si>
  <si>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</si>
  <si>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</si>
  <si>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</si>
  <si>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</si>
  <si>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</si>
  <si>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</si>
  <si>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</si>
  <si>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</si>
  <si>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</si>
  <si>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</si>
  <si>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</si>
  <si>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</si>
  <si>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</si>
  <si>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</si>
  <si>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</si>
  <si>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</si>
  <si>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</si>
  <si>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</si>
  <si>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</si>
  <si>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</si>
  <si>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</si>
  <si>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</si>
  <si>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</si>
  <si>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</si>
  <si>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</si>
  <si>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</si>
  <si>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</si>
  <si>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</si>
  <si>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</si>
  <si>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</si>
  <si>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</si>
  <si>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</si>
  <si>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</si>
  <si>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</si>
  <si>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</si>
  <si>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</si>
  <si>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</si>
  <si>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</si>
  <si>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</si>
  <si>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</si>
  <si>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</si>
  <si>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</si>
  <si>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</si>
  <si>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</si>
  <si>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</si>
  <si>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</si>
  <si>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</si>
  <si>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</si>
  <si>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</si>
  <si>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</si>
  <si>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</si>
  <si>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</si>
  <si>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</si>
  <si>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</si>
  <si>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</si>
  <si>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</si>
  <si>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</si>
  <si>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</si>
  <si>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</si>
  <si>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</si>
  <si>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</si>
  <si>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</si>
  <si>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</si>
  <si>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</si>
  <si>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</si>
  <si>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</si>
  <si>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</si>
  <si>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</si>
  <si>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</si>
  <si>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</si>
  <si>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</si>
  <si>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</si>
  <si>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</si>
  <si>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</si>
  <si>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</si>
  <si>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</si>
  <si>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</si>
  <si>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</si>
  <si>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</si>
  <si>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</si>
  <si>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</si>
  <si>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</si>
  <si>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</si>
  <si>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</si>
  <si>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</si>
  <si>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</si>
  <si>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</si>
  <si>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</si>
  <si>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</si>
  <si>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</si>
  <si>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</si>
  <si>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</si>
  <si>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</si>
  <si>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</si>
  <si>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</si>
  <si>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</si>
  <si>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</si>
  <si>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</si>
  <si>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</si>
  <si>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</si>
  <si>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</si>
  <si>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</si>
  <si>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</si>
  <si>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</si>
  <si>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</si>
  <si>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</si>
  <si>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</si>
  <si>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</si>
  <si>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</si>
  <si>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</si>
  <si>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</si>
  <si>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</si>
  <si>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</si>
  <si>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</si>
  <si>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</si>
  <si>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</si>
  <si>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</si>
  <si>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</si>
  <si>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</si>
  <si>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</si>
  <si>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</si>
  <si>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</si>
  <si>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</si>
  <si>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</si>
  <si>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</si>
  <si>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</si>
  <si>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</si>
  <si>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</si>
  <si>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</si>
  <si>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</si>
  <si>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</si>
  <si>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</si>
  <si>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</si>
  <si>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</si>
  <si>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</si>
  <si>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</si>
  <si>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</si>
  <si>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</si>
  <si>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</si>
  <si>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</si>
  <si>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</si>
  <si>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</si>
  <si>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</si>
  <si>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</si>
  <si>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</si>
  <si>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</si>
  <si>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</si>
  <si>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</si>
  <si>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</si>
  <si>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</si>
  <si>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</si>
  <si>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</si>
  <si>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</si>
  <si>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</si>
  <si>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</si>
  <si>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</si>
  <si>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</si>
  <si>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</si>
  <si>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</si>
  <si>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</si>
  <si>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</si>
  <si>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</si>
  <si>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</si>
  <si>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</si>
  <si>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</si>
  <si>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</si>
  <si>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</si>
  <si>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</si>
  <si>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</si>
  <si>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</si>
  <si>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</si>
  <si>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</si>
  <si>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</si>
  <si>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</si>
  <si>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</si>
  <si>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</si>
  <si>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</si>
  <si>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</si>
  <si>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</si>
  <si>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</si>
  <si>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</si>
  <si>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</si>
  <si>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</si>
  <si>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</si>
  <si>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</si>
  <si>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</si>
  <si>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</si>
  <si>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</si>
  <si>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</si>
  <si>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</si>
  <si>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</si>
  <si>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</si>
  <si>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</si>
  <si>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</si>
  <si>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</si>
  <si>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</si>
  <si>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</si>
  <si>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</si>
  <si>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</si>
  <si>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</si>
  <si>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</si>
  <si>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</si>
  <si>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</si>
  <si>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</si>
  <si>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</si>
  <si>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</si>
  <si>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</si>
  <si>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</si>
  <si>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</si>
  <si>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</si>
  <si>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</si>
  <si>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</si>
  <si>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</si>
  <si>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</si>
  <si>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</si>
  <si>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</si>
  <si>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</si>
  <si>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</si>
  <si>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</si>
  <si>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</si>
  <si>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</si>
  <si>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</si>
  <si>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</si>
  <si>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</si>
  <si>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</si>
  <si>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</si>
  <si>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</si>
  <si>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</si>
  <si>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</si>
  <si>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</si>
  <si>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</si>
  <si>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</si>
  <si>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</si>
  <si>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</si>
  <si>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</si>
  <si>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</si>
  <si>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</si>
  <si>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</si>
  <si>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</si>
  <si>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</si>
  <si>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</si>
  <si>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</si>
  <si>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</si>
  <si>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</si>
  <si>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</si>
  <si>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</si>
  <si>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</si>
  <si>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</si>
  <si>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</si>
  <si>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</si>
  <si>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</si>
  <si>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</si>
  <si>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</si>
  <si>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</si>
  <si>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</si>
  <si>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</si>
  <si>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</si>
  <si>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</si>
  <si>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</si>
  <si>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</si>
  <si>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</si>
  <si>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</si>
  <si>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</si>
  <si>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</si>
  <si>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</si>
  <si>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</si>
  <si>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</si>
  <si>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</si>
  <si>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</si>
  <si>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</si>
  <si>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</si>
  <si>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</si>
  <si>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</si>
  <si>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</si>
  <si>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</si>
  <si>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</si>
  <si>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</si>
  <si>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</si>
  <si>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</si>
  <si>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</si>
  <si>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</si>
  <si>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</si>
  <si>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</si>
  <si>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</si>
  <si>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</si>
  <si>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</si>
  <si>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</si>
  <si>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</si>
  <si>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</si>
  <si>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</si>
  <si>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</si>
  <si>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</si>
  <si>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</si>
  <si>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</si>
  <si>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</si>
  <si>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</si>
  <si>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</si>
  <si>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</si>
  <si>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</si>
  <si>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</si>
  <si>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</si>
  <si>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</si>
  <si>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</si>
  <si>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</si>
  <si>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</si>
  <si>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</si>
  <si>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</si>
  <si>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</si>
  <si>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</si>
  <si>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</si>
  <si>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</si>
  <si>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</si>
  <si>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</si>
  <si>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</si>
  <si>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</si>
  <si>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</si>
  <si>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</si>
  <si>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</si>
  <si>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</si>
  <si>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</si>
  <si>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</si>
  <si>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</si>
  <si>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</si>
  <si>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</si>
  <si>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</si>
  <si>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</si>
  <si>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</si>
  <si>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</si>
  <si>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</si>
  <si>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</si>
  <si>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</si>
  <si>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</si>
  <si>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</si>
  <si>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</si>
  <si>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</si>
  <si>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</si>
  <si>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</si>
  <si>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</si>
  <si>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</si>
  <si>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</si>
  <si>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</si>
  <si>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</si>
  <si>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</si>
  <si>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</si>
  <si>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</si>
  <si>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</si>
  <si>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</si>
  <si>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</si>
  <si>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</si>
  <si>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</si>
  <si>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</si>
  <si>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</si>
  <si>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</si>
  <si>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</si>
  <si>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</si>
  <si>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</si>
  <si>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</si>
  <si>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</si>
  <si>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</si>
  <si>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</si>
  <si>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</si>
  <si>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</si>
  <si>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</si>
  <si>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</si>
  <si>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</si>
  <si>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</si>
  <si>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</si>
  <si>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</si>
  <si>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</si>
  <si>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</si>
  <si>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</si>
  <si>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</si>
  <si>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</si>
  <si>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</si>
  <si>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</si>
  <si>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</si>
  <si>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</si>
  <si>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</si>
  <si>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</si>
  <si>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</si>
  <si>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</si>
  <si>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</si>
  <si>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</si>
  <si>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</si>
  <si>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</si>
  <si>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</si>
  <si>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</si>
  <si>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</si>
  <si>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</si>
  <si>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</si>
  <si>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</si>
  <si>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</si>
  <si>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</si>
  <si>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</si>
  <si>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</si>
  <si>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</si>
  <si>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</si>
  <si>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</si>
  <si>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</si>
  <si>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</si>
  <si>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</si>
  <si>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</si>
  <si>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</si>
  <si>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</si>
  <si>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</si>
  <si>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</si>
  <si>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</si>
  <si>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</si>
  <si>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</si>
  <si>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</si>
  <si>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</si>
  <si>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</si>
  <si>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</si>
  <si>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</si>
  <si>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</si>
  <si>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</si>
  <si>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</si>
  <si>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</si>
  <si>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</si>
  <si>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</si>
  <si>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</si>
  <si>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</si>
  <si>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</si>
  <si>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</si>
  <si>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</si>
  <si>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</si>
  <si>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</si>
  <si>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</si>
  <si>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</si>
  <si>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</si>
  <si>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</si>
  <si>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</si>
  <si>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</si>
  <si>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</si>
  <si>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</si>
  <si>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</si>
  <si>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</si>
  <si>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</si>
  <si>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</si>
  <si>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</si>
  <si>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</si>
  <si>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</si>
  <si>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</si>
  <si>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</si>
  <si>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</si>
  <si>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</si>
  <si>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</si>
  <si>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</si>
  <si>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</si>
  <si>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</si>
  <si>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</si>
  <si>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</si>
  <si>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</si>
  <si>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</si>
  <si>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</si>
  <si>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</si>
  <si>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</si>
  <si>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</si>
  <si>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</si>
  <si>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</si>
  <si>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</si>
  <si>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</si>
  <si>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</si>
  <si>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</si>
  <si>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</si>
  <si>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</si>
  <si>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</si>
  <si>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</si>
  <si>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</si>
  <si>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</si>
  <si>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</si>
  <si>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</si>
  <si>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</si>
  <si>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</si>
  <si>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</si>
  <si>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</si>
  <si>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</si>
  <si>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</si>
  <si>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</si>
  <si>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</si>
  <si>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</si>
  <si>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</si>
  <si>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</si>
  <si>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</si>
  <si>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</si>
  <si>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</si>
  <si>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</si>
  <si>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</si>
  <si>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</si>
  <si>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</si>
  <si>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</si>
  <si>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</si>
  <si>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</si>
  <si>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</si>
  <si>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</si>
  <si>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</si>
  <si>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</si>
  <si>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</si>
  <si>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</si>
  <si>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</si>
  <si>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</si>
  <si>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</si>
  <si>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</si>
  <si>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</si>
  <si>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</si>
  <si>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</si>
  <si>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</si>
  <si>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</si>
  <si>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</si>
  <si>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</si>
  <si>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</si>
  <si>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</si>
  <si>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</si>
  <si>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</si>
  <si>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</si>
  <si>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</si>
  <si>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</si>
  <si>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</si>
  <si>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</si>
  <si>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</si>
  <si>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</si>
  <si>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</si>
  <si>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</si>
  <si>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</si>
  <si>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</si>
  <si>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</si>
  <si>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</si>
  <si>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</si>
  <si>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</si>
  <si>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</si>
  <si>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</si>
  <si>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</si>
  <si>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</si>
  <si>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</si>
  <si>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</si>
  <si>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</si>
  <si>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</si>
  <si>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</si>
  <si>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</si>
  <si>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</si>
  <si>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</si>
  <si>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</si>
  <si>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</si>
  <si>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</si>
  <si>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</si>
  <si>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</si>
  <si>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</si>
  <si>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</si>
  <si>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</si>
  <si>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</si>
  <si>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</si>
  <si>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</si>
  <si>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</si>
  <si>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</si>
  <si>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</si>
  <si>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</si>
  <si>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</si>
  <si>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</si>
  <si>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</si>
  <si>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</si>
  <si>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</si>
  <si>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</si>
  <si>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</si>
  <si>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</si>
  <si>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</si>
  <si>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</si>
  <si>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</si>
  <si>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</si>
  <si>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</si>
  <si>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</si>
  <si>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</si>
  <si>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</si>
  <si>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</si>
  <si>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</si>
  <si>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</si>
  <si>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</si>
  <si>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</si>
  <si>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</si>
  <si>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</si>
  <si>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</si>
  <si>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</si>
  <si>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</si>
  <si>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</si>
  <si>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</si>
  <si>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</si>
  <si>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</si>
  <si>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</si>
  <si>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</si>
  <si>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</si>
  <si>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</si>
  <si>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</si>
  <si>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</si>
  <si>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</si>
  <si>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</si>
  <si>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</si>
  <si>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</si>
  <si>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</si>
  <si>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</si>
  <si>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</si>
  <si>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</si>
  <si>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</si>
  <si>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</si>
  <si>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</si>
  <si>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</si>
  <si>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</si>
  <si>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</si>
  <si>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</si>
  <si>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</si>
  <si>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</si>
  <si>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</si>
  <si>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</si>
  <si>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</si>
  <si>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</si>
  <si>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</si>
  <si>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</si>
  <si>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</si>
  <si>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</si>
  <si>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</si>
  <si>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</si>
  <si>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</si>
  <si>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</si>
  <si>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</si>
  <si>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</si>
  <si>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</si>
  <si>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</si>
  <si>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</si>
  <si>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</si>
  <si>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</si>
  <si>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</si>
  <si>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</si>
  <si>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</si>
  <si>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</si>
  <si>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</si>
  <si>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</si>
  <si>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</si>
  <si>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</si>
  <si>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</si>
  <si>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</si>
  <si>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</si>
  <si>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</si>
  <si>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</si>
  <si>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</si>
  <si>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</si>
  <si>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</si>
  <si>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</si>
  <si>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</si>
  <si>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</si>
  <si>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</si>
  <si>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</si>
  <si>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</si>
  <si>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</si>
  <si>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</si>
  <si>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</si>
  <si>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</si>
  <si>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</si>
  <si>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</si>
  <si>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</si>
  <si>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</si>
  <si>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</si>
  <si>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</si>
  <si>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</si>
  <si>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</si>
  <si>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</si>
  <si>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</si>
  <si>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</si>
  <si>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</si>
  <si>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</si>
  <si>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</si>
  <si>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</si>
  <si>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</si>
  <si>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</si>
  <si>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</si>
  <si>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</si>
  <si>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</si>
  <si>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</si>
  <si>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</si>
  <si>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</si>
  <si>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</si>
  <si>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</si>
  <si>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</si>
  <si>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</si>
  <si>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</si>
  <si>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</si>
  <si>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</si>
  <si>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</si>
  <si>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</si>
  <si>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</si>
  <si>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</si>
  <si>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</si>
  <si>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</si>
  <si>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</si>
  <si>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</si>
  <si>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</si>
  <si>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</si>
  <si>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</si>
  <si>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</si>
  <si>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</si>
  <si>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</si>
  <si>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</si>
  <si>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</si>
  <si>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</si>
  <si>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</si>
  <si>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</si>
  <si>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</si>
  <si>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</si>
  <si>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</si>
  <si>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</si>
  <si>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</si>
  <si>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</si>
  <si>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</si>
  <si>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</si>
  <si>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</si>
  <si>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</si>
  <si>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</si>
  <si>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</si>
  <si>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</si>
  <si>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</si>
  <si>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</si>
  <si>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</si>
  <si>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</si>
  <si>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</si>
  <si>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</si>
  <si>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</si>
  <si>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</si>
  <si>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</si>
  <si>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</si>
  <si>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</si>
  <si>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</si>
  <si>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</si>
  <si>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</si>
  <si>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</si>
  <si>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</si>
  <si>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</si>
  <si>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</si>
  <si>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</si>
  <si>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</si>
  <si>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</si>
  <si>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</si>
  <si>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</si>
  <si>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</si>
  <si>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</si>
  <si>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</si>
  <si>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</si>
  <si>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</si>
  <si>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</si>
  <si>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</si>
  <si>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</si>
  <si>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</si>
  <si>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</si>
  <si>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</si>
  <si>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</si>
  <si>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</si>
  <si>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</si>
  <si>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</si>
  <si>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</si>
  <si>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</si>
  <si>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</si>
  <si>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</si>
  <si>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</si>
  <si>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</si>
  <si>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</si>
  <si>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</si>
  <si>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</si>
  <si>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</si>
  <si>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</si>
  <si>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</si>
  <si>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</si>
  <si>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</si>
  <si>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</si>
  <si>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</si>
  <si>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</si>
  <si>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</si>
  <si>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</si>
  <si>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</si>
  <si>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</si>
  <si>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</si>
  <si>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</si>
  <si>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</si>
  <si>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</si>
  <si>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</si>
  <si>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</si>
  <si>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</si>
  <si>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</si>
  <si>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</si>
  <si>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</si>
  <si>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</si>
  <si>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</si>
  <si>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</si>
  <si>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</si>
  <si>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</si>
  <si>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</si>
  <si>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</si>
  <si>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</si>
  <si>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</si>
  <si>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</si>
  <si>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</si>
  <si>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</si>
  <si>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</si>
  <si>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</si>
  <si>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</si>
  <si>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</si>
  <si>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</si>
  <si>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</si>
  <si>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</si>
  <si>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</si>
  <si>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</si>
  <si>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</si>
  <si>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</si>
  <si>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</si>
  <si>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</si>
  <si>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</si>
  <si>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</si>
  <si>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</si>
  <si>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</si>
  <si>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</si>
  <si>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</si>
  <si>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</si>
  <si>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</si>
  <si>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</si>
  <si>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</si>
  <si>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</si>
  <si>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</si>
  <si>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</si>
  <si>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</si>
  <si>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</si>
  <si>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</si>
  <si>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</si>
  <si>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</si>
  <si>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</si>
  <si>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</si>
  <si>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</si>
  <si>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</si>
  <si>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</si>
  <si>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</si>
  <si>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</si>
  <si>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</si>
  <si>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</si>
  <si>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</si>
  <si>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</si>
  <si>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</si>
  <si>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</si>
  <si>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</si>
  <si>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</si>
  <si>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</si>
  <si>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</si>
  <si>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</si>
  <si>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</si>
  <si>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</si>
  <si>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</si>
  <si>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</si>
  <si>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</si>
  <si>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</si>
  <si>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</si>
  <si>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</si>
  <si>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</si>
  <si>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</si>
  <si>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</si>
  <si>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</si>
  <si>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</si>
  <si>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</si>
  <si>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</si>
  <si>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</si>
  <si>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</si>
  <si>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</si>
  <si>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</si>
  <si>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</si>
  <si>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</si>
  <si>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</si>
  <si>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</si>
  <si>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</si>
  <si>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</si>
  <si>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</si>
  <si>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</si>
  <si>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</si>
  <si>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</si>
  <si>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</si>
  <si>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</si>
  <si>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</si>
  <si>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</si>
  <si>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</si>
  <si>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</si>
  <si>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</si>
  <si>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</si>
  <si>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</si>
  <si>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</si>
  <si>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</si>
  <si>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</si>
  <si>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</si>
  <si>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</si>
  <si>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</si>
  <si>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</si>
  <si>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</si>
  <si>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</si>
  <si>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</si>
  <si>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</si>
  <si>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</si>
  <si>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</si>
  <si>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</si>
  <si>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</si>
  <si>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</si>
  <si>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</si>
  <si>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</si>
  <si>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</si>
  <si>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</si>
  <si>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</si>
  <si>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</si>
  <si>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</si>
  <si>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</si>
  <si>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</si>
  <si>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</si>
  <si>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</si>
  <si>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</si>
  <si>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</si>
  <si>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</si>
  <si>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</si>
  <si>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</si>
  <si>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</si>
  <si>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</si>
  <si>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</si>
  <si>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</si>
  <si>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</si>
  <si>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</si>
  <si>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</si>
  <si>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</si>
  <si>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</si>
  <si>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</si>
  <si>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</si>
  <si>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</si>
  <si>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</si>
  <si>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</si>
  <si>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</si>
  <si>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</si>
  <si>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</si>
  <si>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</si>
  <si>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</si>
  <si>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</si>
  <si>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</si>
  <si>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</si>
  <si>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</si>
  <si>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</si>
  <si>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</si>
  <si>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</si>
  <si>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</si>
  <si>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</si>
  <si>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</si>
  <si>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</si>
  <si>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</si>
  <si>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</si>
  <si>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</si>
  <si>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</si>
  <si>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</si>
  <si>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</si>
  <si>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</si>
  <si>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</si>
  <si>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</si>
  <si>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</si>
  <si>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</si>
  <si>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</si>
  <si>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</si>
  <si>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</si>
  <si>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</si>
  <si>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</si>
  <si>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</si>
  <si>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</si>
  <si>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</si>
  <si>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</si>
  <si>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</si>
  <si>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</si>
  <si>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</si>
  <si>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</si>
  <si>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</si>
  <si>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</si>
  <si>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</si>
  <si>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</si>
  <si>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</si>
  <si>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</si>
  <si>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</si>
  <si>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</si>
  <si>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</si>
  <si>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</si>
  <si>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</si>
  <si>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</si>
  <si>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</si>
  <si>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</si>
  <si>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</si>
  <si>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</si>
  <si>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</si>
  <si>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</si>
  <si>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</si>
  <si>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</si>
  <si>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</si>
  <si>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</si>
  <si>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</si>
  <si>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</si>
  <si>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</si>
  <si>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</si>
  <si>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</si>
  <si>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</si>
  <si>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</si>
  <si>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</si>
  <si>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</si>
  <si>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</si>
  <si>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</si>
  <si>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</si>
  <si>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</si>
  <si>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</si>
  <si>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</si>
  <si>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</si>
  <si>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</si>
  <si>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</si>
  <si>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</si>
  <si>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</si>
  <si>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</si>
  <si>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</si>
  <si>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</si>
  <si>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</si>
  <si>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</si>
  <si>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</si>
  <si>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</si>
  <si>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</si>
  <si>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</si>
  <si>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</si>
  <si>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</si>
  <si>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</si>
  <si>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</si>
  <si>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</si>
  <si>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</si>
  <si>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</si>
  <si>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</si>
  <si>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</si>
  <si>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</si>
  <si>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</si>
  <si>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</si>
  <si>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</si>
  <si>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</si>
  <si>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</si>
  <si>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</si>
  <si>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</si>
  <si>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</si>
  <si>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</si>
  <si>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</si>
  <si>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</si>
  <si>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</si>
  <si>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</si>
  <si>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</si>
  <si>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</si>
  <si>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</si>
  <si>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</si>
  <si>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</si>
  <si>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</si>
  <si>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</si>
  <si>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</si>
  <si>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</si>
  <si>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</si>
  <si>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</si>
  <si>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</si>
  <si>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</si>
  <si>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</si>
  <si>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</si>
  <si>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</si>
  <si>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</si>
  <si>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</si>
  <si>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</si>
  <si>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</si>
  <si>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</si>
  <si>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</si>
  <si>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</si>
  <si>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</si>
  <si>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</si>
  <si>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</si>
  <si>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</si>
  <si>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</si>
  <si>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</si>
  <si>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</si>
  <si>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</si>
  <si>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</si>
  <si>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</si>
  <si>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</si>
  <si>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</si>
  <si>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</si>
  <si>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</si>
  <si>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</si>
  <si>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</si>
  <si>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</si>
  <si>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</si>
  <si>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</si>
  <si>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</si>
  <si>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</si>
  <si>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</si>
  <si>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</si>
  <si>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</si>
  <si>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</si>
  <si>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</si>
  <si>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</si>
  <si>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</si>
  <si>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</si>
  <si>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</si>
  <si>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</si>
  <si>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</si>
  <si>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</si>
  <si>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</si>
  <si>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</si>
  <si>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</si>
  <si>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</si>
  <si>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</si>
  <si>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</si>
  <si>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</si>
  <si>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</si>
  <si>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</si>
  <si>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</si>
  <si>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</si>
  <si>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</si>
  <si>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</si>
  <si>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</si>
  <si>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</si>
  <si>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</si>
  <si>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</si>
  <si>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</si>
  <si>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</si>
  <si>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</si>
  <si>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</si>
  <si>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</si>
  <si>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</si>
  <si>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</si>
  <si>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</si>
  <si>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</si>
  <si>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</si>
  <si>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</si>
  <si>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</si>
  <si>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</si>
  <si>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</si>
  <si>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</si>
  <si>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</si>
  <si>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</si>
  <si>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</si>
  <si>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</si>
  <si>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</si>
  <si>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</si>
  <si>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</si>
  <si>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</si>
  <si>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</si>
  <si>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</si>
  <si>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</si>
  <si>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</si>
  <si>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</si>
  <si>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</si>
  <si>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</si>
  <si>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</si>
  <si>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</si>
  <si>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</si>
  <si>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</si>
  <si>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</si>
  <si>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</si>
  <si>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</si>
  <si>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</si>
  <si>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</si>
  <si>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</si>
  <si>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</si>
  <si>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</si>
  <si>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</si>
  <si>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</si>
  <si>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</si>
  <si>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</si>
  <si>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</si>
  <si>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</si>
  <si>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</si>
  <si>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</si>
  <si>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</si>
  <si>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</si>
  <si>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</si>
  <si>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</si>
  <si>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</si>
  <si>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</si>
  <si>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</si>
  <si>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</si>
  <si>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</si>
  <si>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</si>
  <si>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</si>
  <si>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</si>
  <si>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</si>
  <si>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</si>
  <si>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</si>
  <si>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</si>
  <si>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</si>
  <si>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</si>
  <si>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</si>
  <si>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</si>
  <si>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</si>
  <si>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</si>
  <si>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</si>
  <si>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</si>
  <si>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</si>
  <si>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</si>
  <si>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</si>
  <si>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</si>
  <si>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</si>
  <si>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</si>
  <si>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</si>
  <si>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</si>
  <si>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</si>
  <si>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</si>
  <si>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</si>
  <si>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</si>
  <si>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</si>
  <si>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</si>
  <si>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</si>
  <si>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</si>
  <si>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</si>
  <si>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</si>
  <si>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</si>
  <si>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</si>
  <si>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</si>
  <si>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</si>
  <si>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</si>
  <si>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</si>
  <si>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</si>
  <si>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</si>
  <si>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</si>
  <si>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</si>
  <si>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</si>
  <si>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</si>
  <si>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</si>
  <si>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</si>
  <si>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</si>
  <si>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</si>
  <si>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</si>
  <si>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</si>
  <si>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</si>
  <si>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</si>
  <si>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</si>
  <si>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</si>
  <si>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</si>
  <si>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</si>
  <si>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</si>
  <si>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</si>
  <si>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</si>
  <si>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</si>
  <si>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</si>
  <si>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</si>
  <si>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</si>
  <si>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</si>
  <si>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</si>
  <si>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</si>
  <si>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</si>
  <si>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</si>
  <si>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</si>
  <si>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</si>
  <si>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</si>
  <si>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</si>
  <si>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</si>
  <si>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</si>
  <si>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</si>
  <si>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</si>
  <si>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</si>
  <si>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</si>
  <si>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</si>
  <si>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</si>
  <si>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</si>
  <si>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</si>
  <si>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</si>
  <si>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</si>
  <si>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</si>
  <si>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</si>
  <si>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</si>
  <si>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</si>
  <si>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</si>
  <si>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</si>
  <si>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</si>
  <si>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</si>
  <si>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</si>
  <si>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</si>
  <si>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</si>
  <si>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</si>
  <si>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</si>
  <si>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</si>
  <si>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</si>
  <si>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</si>
  <si>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</si>
  <si>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</si>
  <si>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</si>
  <si>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</si>
  <si>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</si>
  <si>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</si>
  <si>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</si>
  <si>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</si>
  <si>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</si>
  <si>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</si>
  <si>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</si>
  <si>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</si>
  <si>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</si>
  <si>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</si>
  <si>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</si>
  <si>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</si>
  <si>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</si>
  <si>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</si>
  <si>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</si>
  <si>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</si>
  <si>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</si>
  <si>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</si>
  <si>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</si>
  <si>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</si>
  <si>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</si>
  <si>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</si>
  <si>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</si>
  <si>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</si>
  <si>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</si>
  <si>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</si>
  <si>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</si>
  <si>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</si>
  <si>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</si>
  <si>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</si>
  <si>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</si>
  <si>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</si>
  <si>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</si>
  <si>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</si>
  <si>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</si>
  <si>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</si>
  <si>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</si>
  <si>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</si>
  <si>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</si>
  <si>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</si>
  <si>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</si>
  <si>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</si>
  <si>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</si>
  <si>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</si>
  <si>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</si>
  <si>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</si>
  <si>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</si>
  <si>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</si>
  <si>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</si>
  <si>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</si>
  <si>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</si>
  <si>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</si>
  <si>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</si>
  <si>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</si>
  <si>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</si>
  <si>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</si>
  <si>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</si>
  <si>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</si>
  <si>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</si>
  <si>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</si>
  <si>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</si>
  <si>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</si>
  <si>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</si>
  <si>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</si>
  <si>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</si>
  <si>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</si>
  <si>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</si>
  <si>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</si>
  <si>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</si>
  <si>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</si>
  <si>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</si>
  <si>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</si>
  <si>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</si>
  <si>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</si>
  <si>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</si>
  <si>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</si>
  <si>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</si>
  <si>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</si>
  <si>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</si>
  <si>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</si>
  <si>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</si>
  <si>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</si>
  <si>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</si>
  <si>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</si>
  <si>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</si>
  <si>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</si>
  <si>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</si>
  <si>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</si>
  <si>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</si>
  <si>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</si>
  <si>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</si>
  <si>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</si>
  <si>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</si>
  <si>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</si>
  <si>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</si>
  <si>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</si>
  <si>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</si>
  <si>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</si>
  <si>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</si>
  <si>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</si>
  <si>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</si>
  <si>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</si>
  <si>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</si>
  <si>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</si>
  <si>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</si>
  <si>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</si>
  <si>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</si>
  <si>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</si>
  <si>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</si>
  <si>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</si>
  <si>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</si>
  <si>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</si>
  <si>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</si>
  <si>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</si>
  <si>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</si>
  <si>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</si>
  <si>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</si>
  <si>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</si>
  <si>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</si>
  <si>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</si>
  <si>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</si>
  <si>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</si>
  <si>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</si>
  <si>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</si>
  <si>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</si>
  <si>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</si>
  <si>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</si>
  <si>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</si>
  <si>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</si>
  <si>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</si>
  <si>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</si>
  <si>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</si>
  <si>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</si>
  <si>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</si>
  <si>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</si>
  <si>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</si>
  <si>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</si>
  <si>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</si>
  <si>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</si>
  <si>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</si>
  <si>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</si>
  <si>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</si>
  <si>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</si>
  <si>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</si>
  <si>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</si>
  <si>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</si>
  <si>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</si>
  <si>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</si>
  <si>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</si>
  <si>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</si>
  <si>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</si>
  <si>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</si>
  <si>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</si>
  <si>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</si>
  <si>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</si>
  <si>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</si>
  <si>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</si>
  <si>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</si>
  <si>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</si>
  <si>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</si>
  <si>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</si>
  <si>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</si>
  <si>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</si>
  <si>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</si>
  <si>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</si>
  <si>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</si>
  <si>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</si>
  <si>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</si>
  <si>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</si>
  <si>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</si>
  <si>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</si>
  <si>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</si>
  <si>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</si>
  <si>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</si>
  <si>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</si>
  <si>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</si>
  <si>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</si>
  <si>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</si>
  <si>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</si>
  <si>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</si>
  <si>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</si>
  <si>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</si>
  <si>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</si>
  <si>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</si>
  <si>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</si>
  <si>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</si>
  <si>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</si>
  <si>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</si>
  <si>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</si>
  <si>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</si>
  <si>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</si>
  <si>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</si>
  <si>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</si>
  <si>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</si>
  <si>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</si>
  <si>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</si>
  <si>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</si>
  <si>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</si>
  <si>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</si>
  <si>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</si>
  <si>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</si>
  <si>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</si>
  <si>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</si>
  <si>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</si>
  <si>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</si>
  <si>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</si>
  <si>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</si>
  <si>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</si>
  <si>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</si>
  <si>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</si>
  <si>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</si>
  <si>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</si>
  <si>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</si>
  <si>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</si>
  <si>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</si>
  <si>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</si>
  <si>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</si>
  <si>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</si>
  <si>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</si>
  <si>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</si>
  <si>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</si>
  <si>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</si>
  <si>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</si>
  <si>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</si>
  <si>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</si>
  <si>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</si>
  <si>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</si>
  <si>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</si>
  <si>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</si>
  <si>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</si>
  <si>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</si>
  <si>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</si>
  <si>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</si>
  <si>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</si>
  <si>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</si>
  <si>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</si>
  <si>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</si>
  <si>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</si>
  <si>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</si>
  <si>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</si>
  <si>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</si>
  <si>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</si>
  <si>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</si>
  <si>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</si>
  <si>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</si>
  <si>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</si>
  <si>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</si>
  <si>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</si>
  <si>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</si>
  <si>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</si>
  <si>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</si>
  <si>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</si>
  <si>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</si>
  <si>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</si>
  <si>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</si>
  <si>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</si>
  <si>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</si>
  <si>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</si>
  <si>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</si>
  <si>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</si>
  <si>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</si>
  <si>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</si>
  <si>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</si>
  <si>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</si>
  <si>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</si>
  <si>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</si>
  <si>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</si>
  <si>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</si>
  <si>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</si>
  <si>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</si>
  <si>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</si>
  <si>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</si>
  <si>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</si>
  <si>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</si>
  <si>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</si>
  <si>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</si>
  <si>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</si>
  <si>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</si>
  <si>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</si>
  <si>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</si>
  <si>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</si>
  <si>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</si>
  <si>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</si>
  <si>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</si>
  <si>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</si>
  <si>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</si>
  <si>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</si>
  <si>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</si>
  <si>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</si>
  <si>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</si>
  <si>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</si>
  <si>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</si>
  <si>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</si>
  <si>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</si>
  <si>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</si>
  <si>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</si>
  <si>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</si>
  <si>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</si>
  <si>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</si>
  <si>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</si>
  <si>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</si>
  <si>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</si>
  <si>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</si>
  <si>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</si>
  <si>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</si>
  <si>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</si>
  <si>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</si>
  <si>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</si>
  <si>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</si>
  <si>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</si>
  <si>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</si>
  <si>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</si>
  <si>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</si>
  <si>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</si>
  <si>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</si>
  <si>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</si>
  <si>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</si>
  <si>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</si>
  <si>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</si>
  <si>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</si>
  <si>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</si>
  <si>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</si>
  <si>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</si>
  <si>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</si>
  <si>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</si>
  <si>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</si>
  <si>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</si>
  <si>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</si>
  <si>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</si>
  <si>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</si>
  <si>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</si>
  <si>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</si>
  <si>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</si>
  <si>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</si>
  <si>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</si>
  <si>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</si>
  <si>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</si>
  <si>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</si>
  <si>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</si>
  <si>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</si>
  <si>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</si>
  <si>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</si>
  <si>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</si>
  <si>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</si>
  <si>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</si>
  <si>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</si>
  <si>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</si>
  <si>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</si>
  <si>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</si>
  <si>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</si>
  <si>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</si>
  <si>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</si>
  <si>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</si>
  <si>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</si>
  <si>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</si>
  <si>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</si>
  <si>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</si>
  <si>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</si>
  <si>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</si>
  <si>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</si>
  <si>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</si>
  <si>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</si>
  <si>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</si>
  <si>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</si>
  <si>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</si>
  <si>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</si>
  <si>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</si>
  <si>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</si>
  <si>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</si>
  <si>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</si>
  <si>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</si>
  <si>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</si>
  <si>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</si>
  <si>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</si>
  <si>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</si>
  <si>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</si>
  <si>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</si>
  <si>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</si>
  <si>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</si>
  <si>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</si>
  <si>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</si>
  <si>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</si>
  <si>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</si>
  <si>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</si>
  <si>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</si>
  <si>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</si>
  <si>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</si>
  <si>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</si>
  <si>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</si>
  <si>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</si>
  <si>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</si>
  <si>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</si>
  <si>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</si>
  <si>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</si>
  <si>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</si>
  <si>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</si>
  <si>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</si>
  <si>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</si>
  <si>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</si>
  <si>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</si>
  <si>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</si>
  <si>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</si>
  <si>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</si>
  <si>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</si>
  <si>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</si>
  <si>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</si>
  <si>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</si>
  <si>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</si>
  <si>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</si>
  <si>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</si>
  <si>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</si>
  <si>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</si>
  <si>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</si>
  <si>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</si>
  <si>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</si>
  <si>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</si>
  <si>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</si>
  <si>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</si>
  <si>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</si>
  <si>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</si>
  <si>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</si>
  <si>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</si>
  <si>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</si>
  <si>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</si>
  <si>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</si>
  <si>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</si>
  <si>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</si>
  <si>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</si>
  <si>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</si>
  <si>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</si>
  <si>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</si>
  <si>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</si>
  <si>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</si>
  <si>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</si>
  <si>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</si>
  <si>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</si>
  <si>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</si>
  <si>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</si>
  <si>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</si>
  <si>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</si>
  <si>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</si>
  <si>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</si>
  <si>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</si>
  <si>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</si>
  <si>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</si>
  <si>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</si>
  <si>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</si>
  <si>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</si>
  <si>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</si>
  <si>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</si>
  <si>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</si>
  <si>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</si>
  <si>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</si>
  <si>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</si>
  <si>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</si>
  <si>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</si>
  <si>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</si>
  <si>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</si>
  <si>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</si>
  <si>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</si>
  <si>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</si>
  <si>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</si>
  <si>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</si>
  <si>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</si>
  <si>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</si>
  <si>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</si>
  <si>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</si>
  <si>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</si>
  <si>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</si>
  <si>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</si>
  <si>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</si>
  <si>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</si>
  <si>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</si>
  <si>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</si>
  <si>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</si>
  <si>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</si>
  <si>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</si>
  <si>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</si>
  <si>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</si>
  <si>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</si>
  <si>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</si>
  <si>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</si>
  <si>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</si>
  <si>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</si>
  <si>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</si>
  <si>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</si>
  <si>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</si>
  <si>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</si>
  <si>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</si>
  <si>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</si>
  <si>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</si>
  <si>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</si>
  <si>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</si>
  <si>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</si>
  <si>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</si>
  <si>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</si>
  <si>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</si>
  <si>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</si>
  <si>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</si>
  <si>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</si>
  <si>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</si>
  <si>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</si>
  <si>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</si>
  <si>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</si>
  <si>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</si>
  <si>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</si>
  <si>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</si>
  <si>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</si>
  <si>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</si>
  <si>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</si>
  <si>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</si>
  <si>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</si>
  <si>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</si>
  <si>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</si>
  <si>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</si>
  <si>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</si>
  <si>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</si>
  <si>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</si>
  <si>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</si>
  <si>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</si>
  <si>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</si>
  <si>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</si>
  <si>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</si>
  <si>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</si>
  <si>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</si>
  <si>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</si>
  <si>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</si>
  <si>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</si>
  <si>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</si>
  <si>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</si>
  <si>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</si>
  <si>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</si>
  <si>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</si>
  <si>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</si>
  <si>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</si>
  <si>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</si>
  <si>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</si>
  <si>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</si>
  <si>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</si>
  <si>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</si>
  <si>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</si>
  <si>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</si>
  <si>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</si>
  <si>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</si>
  <si>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</si>
  <si>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</si>
  <si>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</si>
  <si>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</si>
  <si>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</si>
  <si>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</si>
  <si>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</si>
  <si>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</si>
  <si>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</si>
  <si>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</si>
  <si>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</si>
  <si>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</si>
  <si>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</si>
  <si>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</si>
  <si>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</si>
  <si>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</si>
  <si>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</si>
  <si>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</si>
  <si>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</si>
  <si>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</si>
  <si>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</si>
  <si>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</si>
  <si>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</si>
  <si>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</si>
  <si>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</si>
  <si>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</si>
  <si>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</si>
  <si>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</si>
  <si>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</si>
  <si>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</si>
  <si>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</si>
  <si>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</si>
  <si>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</si>
  <si>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</si>
  <si>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</si>
  <si>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</si>
  <si>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</si>
  <si>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</si>
  <si>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</si>
  <si>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</si>
  <si>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</si>
  <si>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</si>
  <si>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</si>
  <si>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</si>
  <si>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</si>
  <si>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</si>
  <si>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</si>
  <si>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</si>
  <si>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</si>
  <si>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</si>
  <si>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</si>
  <si>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</si>
  <si>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</si>
  <si>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</si>
  <si>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</si>
  <si>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</si>
  <si>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</si>
  <si>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</si>
  <si>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</si>
  <si>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</si>
  <si>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</si>
  <si>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</si>
  <si>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</si>
  <si>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</si>
  <si>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</si>
  <si>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</si>
  <si>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</si>
  <si>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</si>
  <si>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</si>
  <si>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</si>
  <si>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</si>
  <si>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</si>
  <si>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</si>
  <si>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</si>
  <si>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</si>
  <si>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</si>
  <si>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</si>
  <si>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</si>
  <si>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</si>
  <si>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</si>
  <si>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</si>
  <si>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</si>
  <si>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</si>
  <si>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</si>
  <si>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</si>
  <si>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</si>
  <si>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</si>
  <si>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</si>
  <si>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</si>
  <si>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</si>
  <si>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</si>
  <si>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</si>
  <si>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</si>
  <si>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</si>
  <si>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</si>
  <si>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</si>
  <si>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</si>
  <si>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</si>
  <si>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</si>
  <si>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</si>
  <si>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</si>
  <si>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</si>
  <si>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</si>
  <si>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</si>
  <si>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</si>
  <si>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</si>
  <si>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</si>
  <si>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</si>
  <si>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</si>
  <si>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</si>
  <si>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</si>
  <si>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</si>
  <si>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</si>
  <si>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</si>
  <si>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</si>
  <si>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</si>
  <si>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</si>
  <si>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</si>
  <si>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</si>
  <si>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</si>
  <si>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</si>
  <si>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</si>
  <si>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</si>
  <si>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</si>
  <si>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</si>
  <si>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</si>
  <si>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</si>
  <si>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</si>
  <si>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</si>
  <si>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</si>
  <si>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</si>
  <si>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</si>
  <si>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</si>
  <si>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</si>
  <si>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</si>
  <si>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</si>
  <si>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</si>
  <si>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</si>
  <si>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</si>
  <si>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</si>
  <si>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</si>
  <si>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</si>
  <si>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</si>
  <si>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</si>
  <si>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</si>
  <si>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</si>
  <si>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</si>
  <si>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</si>
  <si>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</si>
  <si>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</si>
  <si>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</si>
  <si>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</si>
  <si>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</si>
  <si>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</si>
  <si>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</si>
  <si>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</si>
  <si>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</si>
  <si>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</si>
  <si>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</si>
  <si>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</si>
  <si>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</si>
  <si>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</si>
  <si>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</si>
  <si>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</si>
  <si>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</si>
  <si>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</si>
  <si>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</si>
  <si>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</si>
  <si>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</si>
  <si>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</si>
  <si>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</si>
  <si>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</si>
  <si>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</si>
  <si>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</si>
  <si>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</si>
  <si>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</si>
  <si>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</si>
  <si>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</si>
  <si>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</si>
  <si>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</si>
  <si>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</si>
  <si>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</si>
  <si>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</si>
  <si>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</si>
  <si>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</si>
  <si>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</si>
  <si>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</si>
  <si>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</si>
  <si>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</si>
  <si>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</si>
  <si>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</si>
  <si>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</si>
  <si>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</si>
  <si>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</si>
  <si>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</si>
  <si>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</si>
  <si>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</si>
  <si>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</si>
  <si>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</si>
  <si>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</si>
  <si>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</si>
  <si>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</si>
  <si>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</si>
  <si>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</si>
  <si>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</si>
  <si>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</si>
  <si>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</si>
  <si>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</si>
  <si>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</si>
  <si>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</si>
  <si>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</si>
  <si>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</si>
  <si>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</si>
  <si>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</si>
  <si>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</si>
  <si>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</si>
  <si>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</si>
  <si>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</si>
  <si>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</si>
  <si>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</si>
  <si>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</si>
  <si>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</si>
  <si>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</si>
  <si>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</si>
  <si>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</si>
  <si>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</si>
  <si>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</si>
  <si>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</si>
  <si>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</si>
  <si>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</si>
  <si>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</si>
  <si>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</si>
  <si>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</si>
  <si>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</si>
  <si>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</si>
  <si>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</si>
  <si>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</si>
  <si>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</si>
  <si>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</si>
  <si>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</si>
  <si>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</si>
  <si>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</si>
  <si>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</si>
  <si>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</si>
  <si>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</si>
  <si>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</si>
  <si>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</si>
  <si>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</si>
  <si>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</si>
  <si>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</si>
  <si>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</si>
  <si>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</si>
  <si>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</si>
  <si>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</si>
  <si>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</si>
  <si>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</si>
  <si>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</si>
  <si>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</si>
  <si>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</si>
  <si>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</si>
  <si>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</si>
  <si>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</si>
  <si>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</si>
  <si>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</si>
  <si>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</si>
  <si>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</si>
  <si>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</si>
  <si>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</si>
  <si>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</si>
  <si>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</si>
  <si>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</si>
  <si>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</si>
  <si>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</si>
  <si>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</si>
  <si>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</si>
  <si>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</si>
  <si>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</si>
  <si>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</si>
  <si>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</si>
  <si>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</si>
  <si>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</si>
  <si>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</si>
  <si>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</si>
  <si>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</si>
  <si>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</si>
  <si>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</si>
  <si>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</si>
  <si>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</si>
  <si>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</si>
  <si>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</si>
  <si>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</si>
  <si>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</si>
  <si>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</si>
  <si>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</si>
  <si>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</si>
  <si>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</si>
  <si>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</si>
  <si>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</si>
  <si>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</si>
  <si>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</si>
  <si>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</si>
  <si>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</si>
  <si>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</si>
  <si>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</si>
  <si>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</si>
  <si>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</si>
  <si>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</si>
  <si>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</si>
  <si>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</si>
  <si>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</si>
  <si>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</si>
  <si>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</si>
  <si>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</si>
  <si>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</si>
  <si>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</si>
  <si>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</si>
  <si>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</si>
  <si>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</si>
  <si>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</si>
  <si>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</si>
  <si>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</si>
  <si>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</si>
  <si>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</si>
  <si>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</si>
  <si>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</si>
  <si>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</si>
  <si>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</si>
  <si>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</si>
  <si>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</si>
  <si>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</si>
  <si>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</si>
  <si>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</si>
  <si>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</si>
  <si>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</si>
  <si>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</si>
  <si>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</si>
  <si>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</si>
  <si>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</si>
  <si>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</si>
  <si>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</si>
  <si>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</si>
  <si>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</si>
  <si>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</si>
  <si>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</si>
  <si>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</si>
  <si>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</si>
  <si>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</si>
  <si>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</si>
  <si>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</si>
  <si>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</si>
  <si>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</si>
  <si>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</si>
  <si>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</si>
  <si>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</si>
  <si>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</si>
  <si>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</si>
  <si>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</si>
  <si>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</si>
  <si>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</si>
  <si>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</si>
  <si>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</si>
  <si>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</si>
  <si>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</si>
  <si>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</si>
  <si>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</si>
  <si>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</si>
  <si>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</si>
  <si>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</si>
  <si>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</si>
  <si>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</si>
  <si>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</si>
  <si>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</si>
  <si>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</si>
  <si>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</si>
  <si>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</si>
  <si>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</si>
  <si>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</si>
  <si>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</si>
  <si>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</si>
  <si>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</si>
  <si>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</si>
  <si>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</si>
  <si>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</si>
  <si>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</si>
  <si>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</si>
  <si>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</si>
  <si>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</si>
  <si>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</si>
  <si>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</si>
  <si>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</si>
  <si>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</si>
  <si>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</si>
  <si>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</si>
  <si>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</si>
  <si>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</si>
  <si>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</si>
  <si>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</si>
  <si>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</si>
  <si>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</si>
  <si>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</si>
  <si>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</si>
  <si>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</si>
  <si>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</si>
  <si>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</si>
  <si>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</si>
  <si>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</si>
  <si>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</si>
  <si>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</si>
  <si>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</si>
  <si>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</si>
  <si>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</si>
  <si>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</si>
  <si>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</si>
  <si>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</si>
  <si>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</si>
  <si>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</si>
  <si>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</si>
  <si>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</si>
  <si>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</si>
  <si>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</si>
  <si>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</si>
  <si>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</si>
  <si>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</si>
  <si>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</si>
  <si>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</si>
  <si>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</si>
  <si>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</si>
  <si>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</si>
  <si>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</si>
  <si>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</si>
  <si>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</si>
  <si>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</si>
  <si>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</si>
  <si>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</si>
  <si>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</si>
  <si>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</si>
  <si>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</si>
  <si>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</si>
  <si>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</si>
  <si>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</si>
  <si>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</si>
  <si>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</si>
  <si>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</si>
  <si>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</si>
  <si>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</si>
  <si>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</si>
  <si>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</si>
  <si>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</si>
  <si>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</si>
  <si>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</si>
  <si>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</si>
  <si>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</si>
  <si>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</si>
  <si>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</si>
  <si>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</si>
  <si>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</si>
  <si>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</si>
  <si>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</si>
  <si>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</si>
  <si>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</si>
  <si>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</si>
  <si>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</si>
  <si>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</si>
  <si>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</si>
  <si>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</si>
  <si>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</si>
  <si>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</si>
  <si>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</si>
  <si>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</si>
  <si>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</si>
  <si>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</si>
  <si>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</si>
  <si>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</si>
  <si>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</si>
  <si>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</si>
  <si>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</si>
  <si>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</si>
  <si>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</si>
  <si>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</si>
  <si>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</si>
  <si>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</si>
  <si>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</si>
  <si>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</si>
  <si>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</si>
  <si>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</si>
  <si>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</si>
  <si>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</si>
  <si>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</si>
  <si>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</si>
  <si>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</si>
  <si>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</si>
  <si>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</si>
  <si>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</si>
  <si>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</si>
  <si>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</si>
  <si>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</si>
  <si>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</si>
  <si>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</si>
  <si>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</si>
  <si>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</si>
  <si>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</si>
  <si>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</si>
  <si>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</si>
  <si>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</si>
  <si>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</si>
  <si>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</si>
  <si>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</si>
  <si>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</si>
  <si>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</si>
  <si>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</si>
  <si>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</si>
  <si>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</si>
  <si>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</si>
  <si>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</si>
  <si>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</si>
  <si>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</si>
  <si>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</si>
  <si>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</si>
  <si>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</si>
  <si>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</si>
  <si>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</si>
  <si>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</si>
  <si>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</si>
  <si>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</si>
  <si>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</si>
  <si>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</si>
  <si>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</si>
  <si>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</si>
  <si>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</si>
  <si>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</si>
  <si>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</si>
  <si>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</si>
  <si>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</si>
  <si>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</si>
  <si>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</si>
  <si>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</si>
  <si>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</si>
  <si>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</si>
  <si>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</si>
  <si>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</si>
  <si>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</si>
  <si>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</si>
  <si>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</si>
  <si>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</si>
  <si>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</si>
  <si>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</si>
  <si>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</si>
  <si>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</si>
  <si>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</si>
  <si>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</si>
  <si>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</si>
  <si>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</si>
  <si>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</si>
  <si>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</si>
  <si>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</si>
  <si>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</si>
  <si>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</si>
  <si>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</si>
  <si>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</si>
  <si>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</si>
  <si>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</si>
  <si>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</si>
  <si>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</si>
  <si>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</si>
  <si>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</si>
  <si>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</si>
  <si>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</si>
  <si>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</si>
  <si>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</si>
  <si>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</si>
  <si>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</si>
  <si>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</si>
  <si>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</si>
  <si>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</si>
  <si>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</si>
  <si>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</si>
  <si>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</si>
  <si>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</si>
  <si>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</si>
  <si>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</si>
  <si>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</si>
  <si>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</si>
  <si>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</si>
  <si>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</si>
  <si>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</si>
  <si>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</si>
  <si>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</si>
  <si>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</si>
  <si>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</si>
  <si>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</si>
  <si>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</si>
  <si>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</si>
  <si>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</si>
  <si>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</si>
  <si>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</si>
  <si>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</si>
  <si>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</si>
  <si>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</si>
  <si>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</si>
  <si>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</si>
  <si>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</si>
  <si>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</si>
  <si>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</si>
  <si>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</si>
  <si>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</si>
  <si>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</si>
  <si>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</si>
  <si>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</si>
  <si>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</si>
  <si>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</si>
  <si>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</si>
  <si>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</si>
  <si>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</si>
  <si>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</si>
  <si>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</si>
  <si>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</si>
  <si>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</si>
  <si>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</si>
  <si>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</si>
  <si>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</si>
  <si>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</si>
  <si>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</si>
  <si>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</si>
  <si>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</si>
  <si>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</si>
  <si>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</si>
  <si>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</si>
  <si>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</si>
  <si>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</si>
  <si>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</si>
  <si>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</si>
  <si>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</si>
  <si>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</si>
  <si>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</si>
  <si>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</si>
  <si>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</si>
  <si>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</si>
  <si>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</si>
  <si>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</si>
  <si>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</si>
  <si>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</si>
  <si>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</si>
  <si>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</si>
  <si>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</si>
  <si>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</si>
  <si>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</si>
  <si>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</si>
  <si>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</si>
  <si>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</si>
  <si>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</si>
  <si>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</si>
  <si>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</si>
  <si>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</si>
  <si>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</si>
  <si>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</si>
  <si>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</si>
  <si>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</si>
  <si>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</si>
  <si>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</si>
  <si>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</si>
  <si>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</si>
  <si>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</si>
  <si>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</si>
  <si>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</si>
  <si>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</si>
  <si>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</si>
  <si>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</si>
  <si>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</si>
  <si>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</si>
  <si>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</si>
  <si>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</si>
  <si>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</si>
  <si>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</si>
  <si>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</si>
  <si>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</si>
  <si>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</si>
  <si>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</si>
  <si>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</si>
  <si>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</si>
  <si>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</si>
  <si>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</si>
  <si>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</si>
  <si>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</si>
  <si>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</si>
  <si>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</si>
  <si>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</si>
  <si>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</si>
  <si>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</si>
  <si>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</si>
  <si>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</si>
  <si>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</si>
  <si>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</si>
  <si>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</si>
  <si>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</si>
  <si>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</si>
  <si>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</si>
  <si>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</si>
  <si>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</si>
  <si>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</si>
  <si>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</si>
  <si>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</si>
  <si>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</si>
  <si>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</si>
  <si>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</si>
  <si>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</si>
  <si>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</si>
  <si>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</si>
  <si>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</si>
  <si>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</si>
  <si>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</si>
  <si>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</si>
  <si>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</si>
  <si>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</si>
  <si>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</si>
  <si>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</si>
  <si>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</si>
  <si>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</si>
  <si>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</si>
  <si>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</si>
  <si>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</si>
  <si>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</si>
  <si>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</si>
  <si>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</si>
  <si>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</si>
  <si>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</si>
  <si>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</si>
  <si>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</si>
  <si>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</si>
  <si>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</si>
  <si>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</si>
  <si>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</si>
  <si>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</si>
  <si>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</si>
  <si>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</si>
  <si>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</si>
  <si>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</si>
  <si>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</si>
  <si>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</si>
  <si>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</si>
  <si>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</si>
  <si>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</si>
  <si>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</si>
  <si>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</si>
  <si>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</si>
  <si>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</si>
  <si>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</si>
  <si>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</si>
  <si>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</si>
  <si>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</si>
  <si>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</si>
  <si>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</si>
  <si>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</si>
  <si>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</si>
  <si>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</si>
  <si>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</si>
  <si>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</si>
  <si>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</si>
  <si>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</si>
  <si>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</si>
  <si>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</si>
  <si>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</si>
  <si>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</si>
  <si>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</si>
  <si>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</si>
  <si>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</si>
  <si>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</si>
  <si>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</si>
  <si>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</si>
  <si>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</si>
  <si>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</si>
  <si>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</si>
  <si>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</si>
  <si>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</si>
  <si>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</si>
  <si>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</si>
  <si>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</si>
  <si>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</si>
  <si>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</si>
  <si>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</si>
  <si>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</si>
  <si>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</si>
  <si>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</si>
  <si>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</si>
  <si>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</si>
  <si>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</si>
  <si>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</si>
  <si>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</si>
  <si>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</si>
  <si>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</si>
  <si>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</si>
  <si>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</si>
  <si>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</si>
  <si>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</si>
  <si>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</si>
  <si>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</si>
  <si>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</si>
  <si>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</si>
  <si>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</si>
  <si>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</si>
  <si>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</si>
  <si>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</si>
  <si>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</si>
  <si>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</si>
  <si>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</si>
  <si>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</si>
  <si>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</si>
  <si>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</si>
  <si>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</si>
  <si>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</si>
  <si>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</si>
  <si>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</si>
  <si>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</si>
  <si>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</si>
  <si>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</si>
  <si>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</si>
  <si>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</si>
  <si>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</si>
  <si>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</si>
  <si>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</si>
  <si>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</si>
  <si>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</si>
  <si>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</si>
  <si>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</si>
  <si>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</si>
  <si>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</si>
  <si>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</si>
  <si>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</si>
  <si>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</si>
  <si>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</si>
  <si>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</si>
  <si>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</si>
  <si>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</si>
  <si>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</si>
  <si>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</si>
  <si>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</si>
  <si>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</si>
  <si>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</si>
  <si>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</si>
  <si>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</si>
  <si>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</si>
  <si>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</si>
  <si>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</si>
  <si>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</si>
  <si>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</si>
  <si>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</si>
  <si>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</si>
  <si>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</si>
  <si>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</si>
  <si>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</si>
  <si>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</si>
  <si>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</si>
  <si>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</si>
  <si>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</si>
  <si>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</si>
  <si>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</si>
  <si>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</si>
  <si>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</si>
  <si>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</si>
  <si>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</si>
  <si>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</si>
  <si>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</si>
  <si>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</si>
  <si>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</si>
  <si>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</si>
  <si>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</si>
  <si>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</si>
  <si>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</si>
  <si>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</si>
  <si>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</si>
  <si>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</si>
  <si>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</si>
  <si>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</si>
  <si>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</si>
  <si>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</si>
  <si>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</si>
  <si>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</si>
  <si>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</si>
  <si>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</si>
  <si>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</si>
  <si>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</si>
  <si>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</si>
  <si>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</si>
  <si>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</si>
  <si>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</si>
  <si>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</si>
  <si>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</si>
  <si>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</si>
  <si>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</si>
  <si>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</si>
  <si>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</si>
  <si>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</si>
  <si>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</si>
  <si>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</si>
  <si>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</si>
  <si>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</si>
  <si>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</si>
  <si>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</si>
  <si>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</si>
  <si>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</si>
  <si>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</si>
  <si>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</si>
  <si>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</si>
  <si>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</si>
  <si>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</si>
  <si>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</si>
  <si>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</si>
  <si>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</si>
  <si>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</si>
  <si>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</si>
  <si>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</si>
  <si>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</si>
  <si>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</si>
  <si>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</si>
  <si>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</si>
  <si>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</si>
  <si>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</si>
  <si>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</si>
  <si>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</si>
  <si>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</si>
  <si>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</si>
  <si>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</si>
  <si>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</si>
  <si>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</si>
  <si>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</si>
  <si>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</si>
  <si>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</si>
  <si>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</si>
  <si>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</si>
  <si>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</si>
  <si>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</si>
  <si>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</si>
  <si>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</si>
  <si>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</si>
  <si>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</si>
  <si>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</si>
  <si>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</si>
  <si>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</si>
  <si>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</si>
  <si>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</si>
  <si>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</si>
  <si>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</si>
  <si>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</si>
  <si>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</si>
  <si>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</si>
  <si>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</si>
  <si>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</si>
  <si>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</si>
  <si>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</si>
  <si>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</si>
  <si>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</si>
  <si>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</si>
  <si>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</si>
  <si>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</si>
  <si>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</si>
  <si>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</si>
  <si>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</si>
  <si>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</si>
  <si>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</si>
  <si>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</si>
  <si>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</si>
  <si>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</si>
  <si>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</si>
  <si>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</si>
  <si>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</si>
  <si>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</si>
  <si>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</si>
  <si>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</si>
  <si>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</si>
  <si>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</si>
  <si>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</si>
  <si>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</si>
  <si>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</si>
  <si>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</si>
  <si>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</si>
  <si>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</si>
  <si>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</si>
  <si>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</si>
  <si>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</si>
  <si>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</si>
  <si>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</si>
  <si>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</si>
  <si>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</si>
  <si>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</si>
  <si>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</si>
  <si>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</si>
  <si>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</si>
  <si>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</si>
  <si>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</si>
  <si>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</si>
  <si>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</si>
  <si>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</si>
  <si>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</si>
  <si>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</si>
  <si>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</si>
  <si>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</si>
  <si>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</si>
  <si>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</si>
  <si>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</si>
  <si>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</si>
  <si>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</si>
  <si>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</si>
  <si>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</si>
  <si>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</si>
  <si>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</si>
  <si>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</si>
  <si>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</si>
  <si>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</si>
  <si>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</si>
  <si>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</si>
  <si>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</si>
  <si>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</si>
  <si>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</si>
  <si>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</si>
  <si>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</si>
  <si>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</si>
  <si>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</si>
  <si>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</si>
  <si>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</si>
  <si>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</si>
  <si>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</si>
  <si>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</si>
  <si>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</si>
  <si>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</si>
  <si>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</si>
  <si>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</si>
  <si>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</si>
  <si>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</si>
  <si>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</si>
  <si>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</si>
  <si>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</si>
  <si>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</si>
  <si>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</si>
  <si>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</si>
  <si>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</si>
  <si>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</si>
  <si>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</si>
  <si>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</si>
  <si>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</si>
  <si>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</si>
  <si>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</si>
  <si>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</si>
  <si>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</si>
  <si>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</si>
  <si>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</si>
  <si>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</si>
  <si>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</si>
  <si>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</si>
  <si>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</si>
  <si>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</si>
  <si>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</si>
  <si>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</si>
  <si>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</si>
  <si>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</si>
  <si>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</si>
  <si>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</si>
  <si>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</si>
  <si>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</si>
  <si>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</si>
  <si>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</si>
  <si>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</si>
  <si>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</si>
  <si>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</si>
  <si>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</si>
  <si>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</si>
  <si>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</si>
  <si>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</si>
  <si>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</si>
  <si>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</si>
  <si>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</si>
  <si>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</si>
  <si>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</si>
  <si>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</si>
  <si>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</si>
  <si>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</si>
  <si>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</si>
  <si>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</si>
  <si>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</si>
  <si>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</si>
  <si>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</si>
  <si>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</si>
  <si>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</si>
  <si>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</si>
  <si>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</si>
  <si>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</si>
  <si>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</si>
  <si>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</si>
  <si>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</si>
  <si>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</si>
  <si>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</si>
  <si>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</si>
  <si>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</si>
  <si>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</si>
  <si>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</si>
  <si>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</si>
  <si>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</si>
  <si>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</si>
  <si>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</si>
  <si>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</si>
  <si>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</si>
  <si>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</si>
  <si>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</si>
  <si>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</si>
  <si>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</si>
  <si>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</si>
  <si>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</si>
  <si>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</si>
  <si>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</si>
  <si>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</si>
  <si>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</si>
  <si>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</si>
  <si>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</si>
  <si>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</si>
  <si>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</si>
  <si>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</si>
  <si>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</si>
  <si>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</si>
  <si>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</si>
  <si>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</si>
  <si>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</si>
  <si>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</si>
  <si>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</si>
  <si>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</si>
  <si>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</si>
  <si>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</si>
  <si>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</si>
  <si>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</si>
  <si>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</si>
  <si>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</si>
  <si>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</si>
  <si>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</si>
  <si>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</si>
  <si>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</si>
  <si>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</si>
  <si>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</si>
  <si>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</si>
  <si>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</si>
  <si>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</si>
  <si>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</si>
  <si>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</si>
  <si>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</si>
  <si>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</si>
  <si>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</si>
  <si>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</si>
  <si>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</si>
  <si>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</si>
  <si>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</si>
  <si>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</si>
  <si>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</si>
  <si>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</si>
  <si>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</si>
  <si>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</si>
  <si>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</si>
  <si>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</si>
  <si>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</si>
  <si>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</si>
  <si>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</si>
  <si>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</si>
  <si>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</si>
  <si>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</si>
  <si>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</si>
  <si>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</si>
  <si>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</si>
  <si>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</si>
  <si>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</si>
  <si>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</si>
  <si>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</si>
  <si>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</si>
  <si>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</si>
  <si>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</si>
  <si>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</si>
  <si>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</si>
  <si>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</si>
  <si>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</si>
  <si>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</si>
  <si>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</si>
  <si>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</si>
  <si>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</si>
  <si>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</si>
  <si>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</si>
  <si>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</si>
  <si>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</si>
  <si>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</si>
  <si>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</si>
  <si>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</si>
  <si>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</si>
  <si>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</si>
  <si>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</si>
  <si>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</si>
  <si>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</si>
  <si>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</si>
  <si>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</si>
  <si>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</si>
  <si>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</si>
  <si>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</si>
  <si>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</si>
  <si>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</si>
  <si>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</si>
  <si>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</si>
  <si>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</si>
  <si>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</si>
  <si>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</si>
  <si>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</si>
  <si>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</si>
  <si>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</si>
  <si>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</si>
  <si>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</si>
  <si>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</si>
  <si>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</si>
  <si>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</si>
  <si>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</si>
  <si>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</si>
  <si>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</si>
  <si>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</si>
  <si>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</si>
  <si>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</si>
  <si>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</si>
  <si>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</si>
  <si>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</si>
  <si>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</si>
  <si>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</si>
  <si>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</si>
  <si>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</si>
  <si>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</si>
  <si>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</si>
  <si>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</si>
  <si>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</si>
  <si>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</si>
  <si>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</si>
  <si>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</si>
  <si>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</si>
  <si>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</si>
  <si>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</si>
  <si>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</si>
  <si>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</si>
  <si>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</si>
  <si>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</si>
  <si>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</si>
  <si>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</si>
  <si>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</si>
  <si>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</si>
  <si>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</si>
  <si>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</si>
  <si>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</si>
  <si>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</si>
  <si>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</si>
  <si>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</si>
  <si>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</si>
  <si>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</si>
  <si>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</si>
  <si>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</si>
  <si>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</si>
  <si>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</si>
  <si>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</si>
  <si>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</si>
  <si>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</si>
  <si>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</si>
  <si>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</si>
  <si>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</si>
  <si>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</si>
  <si>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</si>
  <si>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</si>
  <si>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</si>
  <si>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</si>
  <si>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</si>
  <si>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</si>
  <si>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</si>
  <si>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</si>
  <si>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</si>
  <si>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</si>
  <si>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</si>
  <si>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</si>
  <si>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</si>
  <si>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</si>
  <si>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</si>
  <si>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</si>
  <si>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</si>
  <si>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</si>
  <si>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</si>
  <si>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</si>
  <si>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</si>
  <si>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</si>
  <si>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</si>
  <si>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</si>
  <si>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</si>
  <si>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</si>
  <si>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</si>
  <si>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</si>
  <si>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</si>
  <si>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</si>
  <si>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</si>
  <si>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</si>
  <si>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</si>
  <si>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</si>
  <si>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</si>
  <si>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</si>
  <si>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</si>
  <si>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</si>
  <si>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</si>
  <si>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</si>
  <si>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</si>
  <si>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</si>
  <si>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</si>
  <si>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</si>
  <si>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</si>
  <si>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</si>
  <si>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</si>
  <si>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</si>
  <si>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</si>
  <si>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</si>
  <si>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</si>
  <si>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</si>
  <si>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</si>
  <si>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</si>
  <si>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</si>
  <si>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</si>
  <si>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</si>
  <si>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</si>
  <si>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</si>
  <si>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</si>
  <si>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</si>
  <si>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</si>
  <si>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</si>
  <si>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</si>
  <si>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</si>
  <si>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</si>
  <si>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</si>
  <si>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</si>
  <si>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</si>
  <si>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</si>
  <si>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</si>
  <si>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</si>
  <si>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</si>
  <si>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</si>
  <si>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</si>
  <si>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</si>
  <si>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</si>
  <si>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</si>
  <si>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</si>
  <si>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</si>
  <si>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</si>
  <si>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</si>
  <si>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</si>
  <si>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</si>
  <si>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</si>
  <si>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</si>
  <si>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</si>
  <si>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</si>
  <si>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</si>
  <si>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</si>
  <si>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</si>
  <si>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</si>
  <si>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</si>
  <si>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</si>
  <si>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</si>
  <si>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</si>
  <si>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</si>
  <si>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</si>
  <si>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</si>
  <si>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</si>
  <si>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</si>
  <si>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</si>
  <si>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</si>
  <si>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</si>
  <si>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</si>
  <si>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</si>
  <si>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</si>
  <si>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</si>
  <si>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</si>
  <si>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</si>
  <si>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</si>
  <si>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</si>
  <si>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</si>
  <si>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</si>
  <si>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</si>
  <si>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</si>
  <si>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</si>
  <si>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</si>
  <si>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</si>
  <si>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</si>
  <si>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</si>
  <si>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</si>
  <si>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</si>
  <si>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</si>
  <si>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</si>
  <si>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</si>
  <si>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</si>
  <si>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</si>
  <si>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</si>
  <si>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</si>
  <si>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</si>
  <si>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</si>
  <si>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</si>
  <si>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</si>
  <si>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</si>
  <si>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</si>
  <si>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</si>
  <si>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</si>
  <si>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</si>
  <si>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</si>
  <si>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</si>
  <si>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</si>
  <si>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</si>
  <si>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</si>
  <si>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</si>
  <si>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</si>
  <si>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</si>
  <si>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</si>
  <si>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</si>
  <si>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</si>
  <si>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</si>
  <si>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</si>
  <si>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</si>
  <si>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</si>
  <si>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</si>
  <si>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</si>
  <si>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</si>
  <si>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</si>
  <si>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</si>
  <si>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</si>
  <si>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</si>
  <si>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</si>
  <si>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</si>
  <si>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</si>
  <si>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</si>
  <si>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</si>
  <si>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</si>
  <si>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</si>
  <si>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</si>
  <si>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</si>
  <si>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</si>
  <si>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</si>
  <si>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</si>
  <si>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</si>
  <si>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</si>
  <si>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</si>
  <si>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</si>
  <si>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</si>
  <si>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</si>
  <si>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</si>
  <si>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</si>
  <si>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</si>
  <si>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</si>
  <si>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</si>
  <si>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</si>
  <si>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</si>
  <si>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</si>
  <si>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</si>
  <si>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</si>
  <si>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</si>
  <si>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</si>
  <si>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</si>
  <si>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</si>
  <si>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</si>
  <si>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</si>
  <si>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</si>
  <si>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</si>
  <si>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</si>
  <si>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</si>
  <si>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</si>
  <si>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</si>
  <si>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</si>
  <si>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</si>
  <si>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</si>
  <si>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</si>
  <si>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</si>
  <si>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</si>
  <si>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</si>
  <si>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</si>
  <si>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</si>
  <si>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</si>
  <si>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</si>
  <si>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</si>
  <si>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</si>
  <si>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</si>
  <si>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</si>
  <si>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</si>
  <si>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</si>
  <si>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</si>
  <si>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</si>
  <si>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</si>
  <si>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</si>
  <si>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</si>
  <si>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</si>
  <si>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</si>
  <si>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</si>
  <si>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</si>
  <si>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</si>
  <si>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</si>
  <si>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</si>
  <si>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</si>
  <si>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</si>
  <si>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</si>
  <si>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</si>
  <si>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</si>
  <si>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</si>
  <si>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</si>
  <si>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</si>
  <si>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</si>
  <si>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</si>
  <si>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</si>
  <si>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</si>
  <si>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</si>
  <si>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</si>
  <si>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</si>
  <si>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</si>
  <si>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</si>
  <si>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</si>
  <si>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</si>
  <si>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</si>
  <si>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</si>
  <si>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</si>
  <si>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</si>
  <si>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</si>
  <si>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</si>
  <si>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</si>
  <si>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</si>
  <si>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</si>
  <si>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</si>
  <si>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</si>
  <si>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</si>
  <si>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</si>
  <si>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</si>
  <si>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</si>
  <si>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</si>
  <si>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</si>
  <si>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</si>
  <si>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</si>
  <si>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</si>
  <si>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</si>
  <si>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</si>
  <si>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</si>
  <si>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</si>
  <si>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</si>
  <si>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</si>
  <si>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</si>
  <si>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</si>
  <si>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</si>
  <si>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</si>
  <si>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</si>
  <si>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</si>
  <si>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</si>
  <si>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</si>
  <si>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</si>
  <si>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</si>
  <si>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</si>
  <si>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</si>
  <si>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</si>
  <si>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</si>
  <si>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</si>
  <si>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</si>
  <si>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</si>
  <si>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</si>
  <si>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</si>
  <si>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</si>
  <si>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</si>
  <si>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</si>
  <si>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</si>
  <si>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</si>
  <si>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</si>
  <si>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</si>
  <si>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</si>
  <si>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</si>
  <si>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</si>
  <si>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</si>
  <si>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</si>
  <si>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</si>
  <si>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</si>
  <si>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</si>
  <si>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</si>
  <si>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</si>
  <si>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</si>
  <si>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</si>
  <si>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</si>
  <si>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</si>
  <si>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</si>
  <si>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</si>
  <si>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</si>
  <si>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</si>
  <si>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</si>
  <si>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</si>
  <si>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</si>
  <si>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</si>
  <si>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</si>
  <si>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</si>
  <si>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</si>
  <si>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</si>
  <si>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</si>
  <si>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</si>
  <si>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</si>
  <si>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</si>
  <si>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</si>
  <si>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</si>
  <si>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</si>
  <si>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</si>
  <si>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</si>
  <si>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</si>
  <si>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</si>
  <si>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</si>
  <si>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</si>
  <si>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</si>
  <si>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</si>
  <si>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</si>
  <si>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</si>
  <si>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</si>
  <si>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</si>
  <si>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</si>
  <si>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</si>
  <si>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</si>
  <si>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</si>
  <si>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</si>
  <si>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</si>
  <si>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</si>
  <si>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</si>
  <si>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</si>
  <si>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</si>
  <si>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</si>
  <si>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</si>
  <si>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</si>
  <si>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</si>
  <si>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</si>
  <si>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</si>
  <si>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</si>
  <si>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</si>
  <si>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</si>
  <si>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</si>
  <si>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</si>
  <si>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</si>
  <si>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</si>
  <si>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</si>
  <si>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</si>
  <si>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</si>
  <si>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</si>
  <si>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</si>
  <si>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</si>
  <si>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</si>
  <si>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</si>
  <si>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</si>
  <si>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</si>
  <si>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</si>
  <si>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</si>
  <si>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</si>
  <si>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</si>
  <si>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</si>
  <si>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</si>
  <si>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</si>
  <si>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</si>
  <si>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</si>
  <si>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</si>
  <si>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</si>
  <si>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</si>
  <si>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</si>
  <si>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</si>
  <si>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</si>
  <si>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</si>
  <si>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</si>
  <si>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</si>
  <si>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</si>
  <si>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</si>
  <si>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</si>
  <si>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</si>
  <si>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</si>
  <si>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</si>
  <si>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</si>
  <si>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</si>
  <si>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</si>
  <si>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</si>
  <si>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</si>
  <si>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</si>
  <si>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</si>
  <si>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</si>
  <si>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</si>
  <si>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</si>
  <si>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</si>
  <si>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</si>
  <si>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</si>
  <si>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</si>
  <si>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</si>
  <si>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</si>
  <si>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</si>
  <si>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</si>
  <si>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</si>
  <si>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</si>
  <si>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</si>
  <si>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</si>
  <si>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</si>
  <si>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</si>
  <si>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</si>
  <si>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</si>
  <si>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</si>
  <si>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</si>
  <si>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</si>
  <si>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</si>
  <si>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</si>
  <si>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</si>
  <si>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</si>
  <si>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</si>
  <si>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</si>
  <si>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</si>
  <si>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</si>
  <si>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</si>
  <si>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</si>
  <si>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</si>
  <si>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</si>
  <si>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</si>
  <si>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</si>
  <si>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</si>
  <si>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</si>
  <si>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</si>
  <si>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</si>
  <si>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</si>
  <si>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</si>
  <si>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</si>
  <si>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</si>
  <si>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</si>
  <si>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</si>
  <si>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</si>
  <si>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</si>
  <si>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</si>
  <si>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</si>
  <si>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</si>
  <si>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</si>
  <si>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</si>
  <si>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</si>
  <si>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</si>
  <si>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</si>
  <si>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</si>
  <si>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</si>
  <si>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</si>
  <si>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</si>
  <si>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</si>
  <si>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</si>
  <si>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</si>
  <si>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</si>
  <si>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</si>
  <si>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</si>
  <si>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</si>
  <si>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</si>
  <si>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</si>
  <si>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</si>
  <si>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</si>
  <si>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</si>
  <si>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</si>
  <si>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</si>
  <si>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</si>
  <si>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</si>
  <si>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</si>
  <si>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</si>
  <si>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</si>
  <si>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</si>
  <si>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</si>
  <si>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</si>
  <si>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</si>
  <si>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</si>
  <si>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</si>
  <si>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</si>
  <si>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</si>
  <si>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</si>
  <si>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</si>
  <si>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</si>
  <si>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</si>
  <si>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</si>
  <si>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</si>
  <si>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</si>
  <si>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</si>
  <si>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</si>
  <si>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</si>
  <si>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</si>
  <si>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</si>
  <si>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</si>
  <si>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</si>
  <si>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</si>
  <si>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</si>
  <si>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</si>
  <si>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</si>
  <si>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</si>
  <si>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</si>
  <si>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</si>
  <si>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</si>
  <si>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</si>
  <si>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</si>
  <si>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</si>
  <si>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</si>
  <si>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</si>
  <si>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</si>
  <si>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</si>
  <si>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</si>
  <si>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</si>
  <si>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</si>
  <si>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</si>
  <si>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</si>
  <si>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</si>
  <si>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</si>
  <si>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</si>
  <si>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</si>
  <si>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</si>
  <si>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</si>
  <si>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</si>
  <si>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</si>
  <si>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</si>
  <si>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</si>
  <si>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</si>
  <si>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</si>
  <si>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</si>
  <si>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</si>
  <si>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</si>
  <si>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</si>
  <si>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</si>
  <si>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</si>
  <si>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</si>
  <si>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</si>
  <si>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</si>
  <si>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</si>
  <si>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</si>
  <si>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</si>
  <si>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</si>
  <si>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</si>
  <si>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</si>
  <si>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</si>
  <si>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</si>
  <si>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</si>
  <si>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</si>
  <si>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</si>
  <si>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</si>
  <si>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</si>
  <si>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</si>
  <si>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</si>
  <si>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</si>
  <si>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</si>
  <si>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</si>
  <si>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</si>
  <si>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</si>
  <si>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</si>
  <si>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</si>
  <si>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</si>
  <si>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</si>
  <si>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</si>
  <si>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</si>
  <si>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</si>
  <si>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</si>
  <si>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</si>
  <si>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</si>
  <si>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</si>
  <si>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</si>
  <si>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</si>
  <si>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</si>
  <si>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</si>
  <si>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</si>
  <si>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</si>
  <si>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</si>
  <si>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</si>
  <si>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</si>
  <si>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</si>
  <si>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</si>
  <si>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</si>
  <si>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</si>
  <si>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</si>
  <si>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</si>
  <si>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</si>
  <si>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</si>
  <si>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</si>
  <si>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</si>
  <si>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</si>
  <si>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</si>
  <si>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</si>
  <si>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</si>
  <si>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</si>
  <si>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</si>
  <si>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</si>
  <si>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</si>
  <si>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</si>
  <si>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</si>
  <si>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</si>
  <si>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</si>
  <si>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</si>
  <si>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</si>
  <si>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</si>
  <si>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</si>
  <si>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</si>
  <si>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</si>
  <si>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</si>
  <si>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</si>
  <si>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</si>
  <si>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</si>
  <si>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</si>
  <si>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</si>
  <si>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</si>
  <si>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</si>
  <si>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</si>
  <si>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</si>
  <si>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</si>
  <si>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</si>
  <si>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</si>
  <si>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</si>
  <si>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</si>
  <si>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</si>
  <si>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</si>
  <si>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</si>
  <si>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</si>
  <si>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</si>
  <si>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</si>
  <si>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</si>
  <si>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</si>
  <si>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</si>
  <si>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</si>
  <si>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</si>
  <si>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</si>
  <si>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</si>
  <si>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</si>
  <si>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</si>
  <si>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</si>
  <si>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</si>
  <si>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</si>
  <si>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</si>
  <si>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</si>
  <si>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</si>
  <si>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</si>
  <si>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</si>
  <si>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</si>
  <si>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</si>
  <si>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</si>
  <si>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</si>
  <si>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</si>
  <si>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</si>
  <si>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</si>
  <si>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</si>
  <si>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</si>
  <si>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</si>
  <si>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</si>
  <si>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</si>
  <si>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</si>
  <si>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</si>
  <si>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</si>
  <si>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</si>
  <si>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</si>
  <si>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</si>
  <si>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</si>
  <si>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</si>
  <si>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</si>
  <si>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</si>
  <si>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</si>
  <si>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</si>
  <si>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</si>
  <si>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</si>
  <si>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</si>
  <si>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</si>
  <si>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</si>
  <si>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</si>
  <si>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</si>
  <si>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</si>
  <si>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</si>
  <si>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</si>
  <si>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</si>
  <si>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</si>
  <si>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</si>
  <si>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</si>
  <si>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</si>
  <si>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</si>
  <si>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</si>
  <si>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</si>
  <si>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</si>
  <si>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</si>
  <si>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</si>
  <si>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</si>
  <si>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</si>
  <si>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</si>
  <si>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</si>
  <si>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</si>
  <si>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</si>
  <si>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</si>
  <si>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</si>
  <si>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</si>
  <si>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</si>
  <si>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</si>
  <si>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</si>
  <si>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</si>
  <si>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</si>
  <si>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</si>
  <si>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</si>
  <si>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</si>
  <si>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</si>
  <si>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</si>
  <si>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</si>
  <si>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</si>
  <si>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</si>
  <si>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</si>
  <si>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</si>
  <si>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</si>
  <si>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</si>
  <si>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</si>
  <si>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</si>
  <si>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</si>
  <si>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</si>
  <si>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</si>
  <si>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</si>
  <si>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</si>
  <si>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</si>
  <si>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</si>
  <si>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</si>
  <si>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</si>
  <si>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</si>
  <si>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</si>
  <si>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</si>
  <si>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</si>
  <si>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</si>
  <si>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</si>
  <si>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</si>
  <si>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</si>
  <si>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</si>
  <si>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</si>
  <si>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</si>
  <si>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</si>
  <si>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</si>
  <si>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</si>
  <si>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</si>
  <si>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</si>
  <si>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</si>
  <si>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</si>
  <si>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</si>
  <si>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</si>
  <si>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</si>
  <si>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</si>
  <si>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</si>
  <si>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</si>
  <si>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</si>
  <si>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</si>
  <si>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</si>
  <si>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</si>
  <si>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</si>
  <si>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</si>
  <si>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</si>
  <si>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</si>
  <si>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</si>
  <si>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</si>
  <si>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</si>
  <si>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</si>
  <si>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</si>
  <si>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</si>
  <si>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</si>
  <si>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</si>
  <si>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</si>
  <si>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</si>
  <si>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</si>
  <si>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</si>
  <si>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</si>
  <si>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</si>
  <si>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</si>
  <si>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</si>
  <si>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</si>
  <si>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</si>
  <si>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</si>
  <si>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</si>
  <si>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</si>
  <si>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</si>
  <si>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</si>
  <si>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</si>
  <si>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</si>
  <si>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</si>
  <si>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</si>
  <si>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</si>
  <si>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</si>
  <si>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</si>
  <si>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</si>
  <si>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</si>
  <si>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</si>
  <si>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</si>
  <si>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</si>
  <si>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</si>
  <si>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</si>
  <si>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</si>
  <si>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</si>
  <si>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</si>
  <si>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</si>
  <si>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</si>
  <si>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</si>
  <si>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</si>
  <si>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</si>
  <si>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</si>
  <si>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</si>
  <si>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</si>
  <si>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</si>
  <si>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</si>
  <si>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</si>
  <si>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</si>
  <si>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</si>
  <si>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</si>
  <si>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</si>
  <si>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</si>
  <si>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</si>
  <si>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</si>
  <si>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</si>
  <si>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</si>
  <si>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</si>
  <si>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</si>
  <si>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</si>
  <si>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</si>
  <si>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</si>
  <si>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</si>
  <si>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</si>
  <si>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</si>
  <si>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</si>
  <si>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</si>
  <si>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</si>
  <si>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</si>
  <si>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</si>
  <si>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</si>
  <si>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</si>
  <si>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</si>
  <si>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</si>
  <si>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</si>
  <si>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</si>
  <si>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</si>
  <si>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</si>
  <si>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</si>
  <si>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</si>
  <si>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</si>
  <si>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</si>
  <si>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</si>
  <si>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</si>
  <si>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</si>
  <si>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</si>
  <si>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</si>
  <si>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</si>
  <si>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</si>
  <si>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</si>
  <si>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</si>
  <si>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</si>
  <si>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</si>
  <si>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</si>
  <si>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</si>
  <si>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</si>
  <si>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</si>
  <si>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</si>
  <si>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</si>
  <si>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</si>
  <si>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</si>
  <si>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</si>
  <si>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</si>
  <si>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</si>
  <si>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</si>
  <si>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</si>
  <si>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</si>
  <si>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</si>
  <si>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</si>
  <si>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</si>
  <si>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</si>
  <si>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</si>
  <si>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</si>
  <si>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</si>
  <si>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</si>
  <si>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</si>
  <si>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</si>
  <si>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</si>
  <si>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</si>
  <si>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</si>
  <si>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</si>
  <si>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</si>
  <si>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</si>
  <si>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</si>
  <si>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</si>
  <si>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</si>
  <si>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</si>
  <si>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</si>
  <si>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</si>
  <si>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</si>
  <si>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</si>
  <si>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</si>
  <si>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</si>
  <si>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</si>
  <si>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</si>
  <si>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</si>
  <si>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</si>
  <si>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</si>
  <si>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</si>
  <si>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</si>
  <si>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</si>
  <si>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</si>
  <si>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</si>
  <si>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</si>
  <si>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</si>
  <si>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</si>
  <si>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</si>
  <si>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</si>
  <si>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</si>
  <si>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</si>
  <si>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</si>
  <si>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</si>
  <si>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</si>
  <si>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</si>
  <si>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</si>
  <si>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</si>
  <si>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</si>
  <si>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</si>
  <si>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</si>
  <si>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</si>
  <si>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</si>
  <si>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</si>
  <si>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</si>
  <si>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</si>
  <si>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</si>
  <si>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</si>
  <si>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</si>
  <si>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</si>
  <si>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</si>
  <si>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</si>
  <si>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</si>
  <si>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</si>
  <si>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</si>
  <si>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</si>
  <si>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</si>
  <si>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</si>
  <si>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</si>
  <si>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</si>
  <si>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</si>
  <si>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</si>
  <si>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</si>
  <si>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</si>
  <si>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</si>
  <si>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</si>
  <si>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</si>
  <si>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</si>
  <si>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</si>
  <si>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</si>
  <si>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</si>
  <si>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</si>
  <si>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</si>
  <si>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</si>
  <si>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</si>
  <si>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</si>
  <si>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</si>
  <si>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</si>
  <si>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</si>
  <si>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</si>
  <si>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</si>
  <si>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</si>
  <si>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</si>
  <si>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</si>
  <si>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</si>
  <si>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</si>
  <si>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</si>
  <si>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</si>
  <si>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</si>
  <si>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</si>
  <si>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</si>
  <si>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</si>
  <si>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</si>
  <si>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</si>
  <si>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</si>
  <si>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</si>
  <si>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</si>
  <si>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</si>
  <si>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</si>
  <si>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</si>
  <si>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</si>
  <si>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</si>
  <si>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</si>
  <si>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</si>
  <si>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</si>
  <si>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</si>
  <si>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</si>
  <si>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</si>
  <si>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</si>
  <si>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</si>
  <si>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</si>
  <si>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</si>
  <si>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</si>
  <si>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</si>
  <si>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</si>
  <si>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</si>
  <si>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</si>
  <si>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</si>
  <si>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</si>
  <si>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</si>
  <si>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</si>
  <si>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</si>
  <si>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</si>
  <si>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</si>
  <si>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</si>
  <si>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</si>
  <si>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</si>
  <si>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</si>
  <si>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</si>
  <si>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</si>
  <si>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</si>
  <si>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</si>
  <si>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</si>
  <si>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</si>
  <si>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</si>
  <si>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</si>
  <si>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</si>
  <si>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</si>
  <si>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</si>
  <si>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</si>
  <si>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</si>
  <si>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</si>
  <si>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</si>
  <si>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</si>
  <si>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</si>
  <si>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</si>
  <si>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</si>
  <si>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</si>
  <si>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</si>
  <si>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</si>
  <si>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</si>
  <si>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</si>
  <si>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</si>
  <si>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</si>
  <si>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</si>
  <si>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</si>
  <si>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</si>
  <si>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</si>
  <si>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</si>
  <si>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</si>
  <si>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</si>
  <si>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</si>
  <si>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</si>
  <si>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</si>
  <si>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</si>
  <si>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</si>
  <si>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</si>
  <si>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</si>
  <si>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</si>
  <si>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</si>
  <si>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</si>
  <si>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</si>
  <si>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</si>
  <si>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</si>
  <si>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</si>
  <si>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</si>
  <si>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</si>
  <si>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</si>
  <si>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</si>
  <si>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</si>
  <si>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</si>
  <si>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</si>
  <si>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</si>
  <si>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</si>
  <si>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</si>
  <si>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</si>
  <si>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</si>
  <si>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</si>
  <si>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</si>
  <si>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</si>
  <si>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</si>
  <si>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</si>
  <si>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</si>
  <si>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</si>
  <si>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</si>
  <si>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</si>
  <si>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</si>
  <si>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</si>
  <si>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</si>
  <si>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</si>
  <si>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</si>
  <si>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</si>
  <si>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</si>
  <si>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</si>
  <si>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</si>
  <si>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</si>
  <si>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</si>
  <si>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</si>
  <si>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</si>
  <si>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</si>
  <si>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</si>
  <si>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</si>
  <si>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</si>
  <si>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</si>
  <si>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</si>
  <si>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</si>
  <si>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</si>
  <si>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</si>
  <si>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</si>
  <si>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</si>
  <si>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</si>
  <si>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</si>
  <si>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</si>
  <si>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</si>
  <si>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</si>
  <si>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</si>
  <si>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</si>
  <si>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</si>
  <si>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</si>
  <si>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</si>
  <si>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</si>
  <si>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</si>
  <si>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</si>
  <si>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</si>
  <si>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</si>
  <si>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</si>
  <si>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</si>
  <si>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</si>
  <si>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</si>
  <si>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</si>
  <si>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</si>
  <si>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</si>
  <si>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</si>
  <si>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</si>
  <si>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</si>
  <si>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</si>
  <si>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</si>
  <si>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</si>
  <si>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</si>
  <si>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</si>
  <si>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</si>
  <si>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</si>
  <si>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</si>
  <si>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</si>
  <si>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</si>
  <si>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</si>
  <si>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</si>
  <si>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</si>
  <si>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</si>
  <si>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</si>
  <si>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</si>
  <si>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</si>
  <si>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</si>
  <si>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</si>
  <si>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</si>
  <si>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</si>
  <si>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</si>
  <si>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</si>
  <si>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</si>
  <si>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</si>
  <si>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</si>
  <si>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</si>
  <si>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</si>
  <si>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</si>
  <si>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</si>
  <si>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</si>
  <si>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</si>
  <si>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</si>
  <si>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</si>
  <si>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</si>
  <si>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</si>
  <si>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</si>
  <si>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</si>
  <si>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</si>
  <si>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</si>
  <si>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</si>
  <si>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</si>
  <si>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</si>
  <si>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</si>
  <si>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</si>
  <si>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</si>
  <si>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</si>
  <si>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</si>
  <si>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</si>
  <si>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</si>
  <si>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</si>
  <si>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</si>
  <si>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</si>
  <si>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</si>
  <si>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</si>
  <si>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</si>
  <si>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</si>
  <si>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</si>
  <si>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</si>
  <si>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</si>
  <si>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</si>
  <si>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</si>
  <si>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</si>
  <si>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</si>
  <si>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</si>
  <si>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</si>
  <si>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</si>
  <si>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</si>
  <si>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</si>
  <si>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</si>
  <si>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</si>
  <si>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</si>
  <si>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</si>
  <si>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</si>
  <si>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</si>
  <si>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</si>
  <si>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</si>
  <si>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</si>
  <si>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</si>
  <si>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</si>
  <si>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</si>
  <si>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</si>
  <si>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</si>
  <si>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</si>
  <si>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</si>
  <si>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</si>
  <si>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</si>
  <si>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</si>
  <si>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</si>
  <si>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</si>
  <si>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</si>
  <si>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</si>
  <si>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</si>
  <si>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</si>
  <si>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</si>
  <si>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</si>
  <si>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</si>
  <si>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</si>
  <si>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</si>
  <si>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</si>
  <si>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</si>
  <si>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</si>
  <si>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</si>
  <si>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</si>
  <si>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</si>
  <si>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</si>
  <si>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</si>
  <si>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</si>
  <si>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</si>
  <si>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</si>
  <si>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</si>
  <si>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</si>
  <si>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</si>
  <si>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</si>
  <si>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</si>
  <si>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</si>
  <si>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</si>
  <si>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</si>
  <si>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</si>
  <si>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</si>
  <si>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</si>
  <si>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</si>
  <si>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</si>
  <si>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</si>
  <si>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</si>
  <si>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</si>
  <si>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</si>
  <si>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</si>
  <si>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</si>
  <si>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</si>
  <si>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</si>
  <si>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</si>
  <si>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</si>
  <si>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</si>
  <si>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</si>
  <si>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</si>
  <si>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</si>
  <si>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</si>
  <si>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</si>
  <si>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</si>
  <si>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</si>
  <si>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</si>
  <si>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</si>
  <si>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</si>
  <si>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</si>
  <si>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</si>
  <si>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</si>
  <si>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</si>
  <si>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</si>
  <si>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</si>
  <si>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</si>
  <si>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</si>
  <si>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</si>
  <si>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</si>
  <si>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</si>
  <si>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</si>
  <si>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</si>
  <si>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</si>
  <si>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</si>
  <si>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</si>
  <si>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</si>
  <si>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</si>
  <si>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</si>
  <si>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</si>
  <si>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</si>
  <si>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</si>
  <si>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</si>
  <si>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</si>
  <si>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</si>
  <si>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</si>
  <si>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</si>
  <si>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</si>
  <si>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</si>
  <si>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</si>
  <si>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</si>
  <si>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</si>
  <si>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</si>
  <si>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</si>
  <si>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</si>
  <si>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</si>
  <si>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</si>
  <si>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</si>
  <si>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</si>
  <si>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</si>
  <si>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</si>
  <si>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</si>
  <si>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</si>
  <si>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</si>
  <si>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</si>
  <si>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</si>
  <si>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</si>
  <si>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</si>
  <si>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</si>
  <si>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</si>
  <si>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</si>
  <si>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</si>
  <si>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</si>
  <si>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</si>
  <si>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</si>
  <si>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</si>
  <si>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</si>
  <si>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</si>
  <si>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</si>
  <si>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</si>
  <si>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</si>
  <si>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</si>
  <si>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</si>
  <si>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</si>
  <si>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</si>
  <si>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</si>
  <si>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</si>
  <si>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</si>
  <si>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</si>
  <si>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</si>
  <si>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</si>
  <si>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</si>
  <si>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</si>
  <si>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</si>
  <si>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</si>
  <si>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</si>
  <si>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</si>
  <si>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</si>
  <si>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</si>
  <si>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</si>
  <si>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</si>
  <si>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</si>
  <si>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</si>
  <si>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</si>
  <si>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</si>
  <si>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</si>
  <si>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</si>
  <si>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</si>
  <si>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</si>
  <si>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</si>
  <si>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</si>
  <si>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</si>
  <si>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</si>
  <si>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</si>
  <si>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</si>
  <si>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</si>
  <si>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</si>
  <si>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</si>
  <si>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</si>
  <si>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</si>
  <si>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</si>
  <si>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</si>
  <si>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</si>
  <si>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</si>
  <si>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</si>
  <si>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</si>
  <si>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</si>
  <si>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</si>
  <si>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</si>
  <si>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</si>
  <si>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</si>
  <si>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</si>
  <si>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</si>
  <si>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</si>
  <si>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</si>
  <si>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</si>
  <si>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</si>
  <si>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</si>
  <si>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</si>
  <si>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</si>
  <si>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</si>
  <si>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</si>
  <si>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</si>
  <si>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</si>
  <si>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</si>
  <si>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</si>
  <si>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</si>
  <si>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</si>
  <si>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</si>
  <si>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</si>
  <si>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</si>
  <si>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</si>
  <si>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</si>
  <si>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</si>
  <si>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</si>
  <si>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</si>
  <si>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</si>
  <si>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</si>
  <si>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</si>
  <si>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</si>
  <si>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</si>
  <si>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</si>
  <si>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</si>
  <si>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</si>
  <si>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</si>
  <si>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</si>
  <si>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</si>
  <si>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</si>
  <si>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</si>
  <si>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</si>
  <si>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</si>
  <si>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</si>
  <si>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</si>
  <si>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</si>
  <si>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</si>
  <si>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</si>
  <si>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</si>
  <si>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</si>
  <si>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</si>
  <si>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</si>
  <si>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</si>
  <si>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</si>
  <si>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</si>
  <si>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</si>
  <si>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</si>
  <si>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</si>
  <si>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</si>
  <si>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</si>
  <si>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</si>
  <si>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</si>
  <si>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</si>
  <si>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</si>
  <si>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</si>
  <si>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</si>
  <si>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</si>
  <si>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</si>
  <si>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</si>
  <si>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</si>
  <si>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</si>
  <si>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</si>
  <si>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</si>
  <si>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</si>
  <si>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</si>
  <si>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</si>
  <si>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</si>
  <si>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</si>
  <si>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</si>
  <si>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</si>
  <si>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</si>
  <si>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</si>
  <si>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</si>
  <si>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</si>
  <si>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</si>
  <si>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</si>
  <si>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</si>
  <si>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</si>
  <si>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</si>
  <si>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</si>
  <si>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</si>
  <si>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</si>
  <si>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</si>
  <si>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</si>
  <si>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</si>
  <si>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</si>
  <si>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</si>
  <si>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</si>
  <si>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</si>
  <si>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</si>
  <si>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</si>
  <si>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</si>
  <si>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</si>
  <si>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</si>
  <si>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</si>
  <si>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</si>
  <si>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</si>
  <si>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</si>
  <si>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</si>
  <si>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</si>
  <si>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</si>
  <si>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</si>
  <si>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</si>
  <si>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</si>
  <si>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</si>
  <si>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</si>
  <si>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</si>
  <si>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</si>
  <si>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</si>
  <si>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</si>
  <si>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</si>
  <si>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</si>
  <si>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</si>
  <si>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</si>
  <si>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</si>
  <si>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</si>
  <si>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</si>
  <si>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</si>
  <si>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</si>
  <si>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</si>
  <si>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</si>
  <si>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</si>
  <si>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</si>
  <si>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</si>
  <si>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</si>
  <si>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</si>
  <si>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</si>
  <si>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</si>
  <si>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</si>
  <si>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</si>
  <si>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</si>
  <si>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</si>
  <si>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</si>
  <si>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</si>
  <si>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</si>
  <si>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</si>
  <si>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</si>
  <si>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</si>
  <si>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</si>
  <si>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</si>
  <si>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</si>
  <si>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</si>
  <si>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</si>
  <si>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</si>
  <si>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</si>
  <si>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</si>
  <si>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</si>
  <si>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</si>
  <si>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</si>
  <si>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</si>
  <si>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</si>
  <si>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</si>
  <si>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</si>
  <si>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</si>
  <si>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</si>
  <si>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</si>
  <si>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</si>
  <si>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</si>
  <si>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</si>
  <si>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</si>
  <si>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</si>
  <si>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</si>
  <si>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</si>
  <si>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</si>
  <si>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</si>
  <si>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</si>
  <si>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</si>
  <si>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</si>
  <si>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</si>
  <si>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</si>
  <si>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</si>
  <si>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</si>
  <si>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</si>
  <si>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</si>
  <si>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</si>
  <si>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</si>
  <si>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</si>
  <si>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</si>
  <si>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</si>
  <si>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</si>
  <si>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</si>
  <si>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</si>
  <si>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</si>
  <si>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</si>
  <si>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</si>
  <si>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</si>
  <si>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</si>
  <si>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</si>
  <si>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</si>
  <si>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</si>
  <si>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</si>
  <si>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</si>
  <si>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</si>
  <si>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</si>
  <si>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</si>
  <si>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</si>
  <si>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</si>
  <si>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</si>
  <si>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</si>
  <si>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</si>
  <si>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</si>
  <si>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</si>
  <si>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</si>
  <si>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</si>
  <si>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</si>
  <si>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</si>
  <si>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</si>
  <si>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</si>
  <si>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</si>
  <si>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</si>
  <si>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</si>
  <si>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</si>
  <si>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</si>
  <si>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</si>
  <si>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</si>
  <si>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</si>
  <si>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</si>
  <si>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</si>
  <si>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</si>
  <si>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</si>
  <si>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</si>
  <si>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</si>
  <si>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</si>
  <si>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</si>
  <si>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</si>
  <si>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</si>
  <si>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</si>
  <si>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</si>
  <si>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</si>
  <si>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</si>
  <si>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</si>
  <si>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</si>
  <si>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</si>
  <si>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</si>
  <si>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</si>
  <si>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</si>
  <si>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</si>
  <si>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</si>
  <si>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</si>
  <si>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</si>
  <si>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</si>
  <si>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</si>
  <si>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</si>
  <si>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</si>
  <si>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</si>
  <si>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</si>
  <si>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</si>
  <si>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</si>
  <si>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</si>
  <si>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</si>
  <si>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</si>
  <si>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</si>
  <si>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</si>
  <si>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</si>
  <si>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</si>
  <si>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</si>
  <si>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</si>
  <si>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</si>
  <si>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</si>
  <si>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</si>
  <si>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</si>
  <si>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</si>
  <si>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</si>
  <si>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</si>
  <si>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</si>
  <si>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</si>
  <si>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</si>
  <si>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</si>
  <si>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</si>
  <si>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</si>
  <si>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</si>
  <si>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</si>
  <si>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</si>
  <si>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</si>
  <si>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</si>
  <si>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</si>
  <si>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</si>
  <si>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</si>
  <si>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</si>
  <si>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</si>
  <si>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</si>
  <si>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</si>
  <si>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</si>
  <si>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</si>
  <si>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</si>
  <si>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</si>
  <si>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</si>
  <si>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</si>
  <si>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</si>
  <si>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</si>
  <si>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</si>
  <si>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</si>
  <si>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</si>
  <si>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</si>
  <si>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</si>
  <si>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</si>
  <si>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</si>
  <si>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</si>
  <si>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</si>
  <si>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</si>
  <si>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</si>
  <si>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</si>
  <si>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</si>
  <si>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</si>
  <si>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</si>
  <si>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</si>
  <si>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</si>
  <si>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</si>
  <si>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</si>
  <si>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</si>
  <si>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</si>
  <si>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</si>
  <si>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</si>
  <si>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</si>
  <si>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</si>
  <si>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</si>
  <si>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</si>
  <si>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</si>
  <si>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</si>
  <si>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</si>
  <si>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</si>
  <si>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</si>
  <si>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</si>
  <si>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</si>
  <si>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</si>
  <si>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</si>
  <si>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</si>
  <si>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</si>
  <si>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</si>
  <si>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</si>
  <si>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</si>
  <si>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</si>
  <si>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</si>
  <si>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</si>
  <si>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</si>
  <si>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</si>
  <si>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</si>
  <si>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</si>
  <si>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</si>
  <si>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</si>
  <si>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</si>
  <si>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</si>
  <si>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</si>
  <si>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</si>
  <si>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</si>
  <si>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</si>
  <si>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</si>
  <si>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</si>
  <si>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</si>
  <si>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</si>
  <si>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</si>
  <si>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</si>
  <si>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</si>
  <si>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</si>
  <si>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</si>
  <si>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</si>
  <si>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</si>
  <si>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</si>
  <si>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</si>
  <si>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</si>
  <si>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</si>
  <si>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</si>
  <si>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</si>
  <si>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</si>
  <si>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</si>
  <si>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</si>
  <si>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</si>
  <si>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</si>
  <si>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</si>
  <si>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</si>
  <si>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</si>
  <si>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</si>
  <si>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</si>
  <si>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</si>
  <si>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</si>
  <si>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</si>
  <si>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</si>
  <si>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</si>
  <si>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</si>
  <si>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</si>
  <si>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</si>
  <si>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</si>
  <si>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</si>
  <si>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</si>
  <si>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</si>
  <si>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</si>
  <si>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</si>
  <si>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</si>
  <si>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</si>
  <si>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</si>
  <si>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</si>
  <si>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</si>
  <si>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</si>
  <si>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</si>
  <si>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</si>
  <si>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</si>
  <si>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</si>
  <si>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</si>
  <si>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</si>
  <si>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</si>
  <si>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</si>
  <si>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</si>
  <si>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</si>
  <si>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</si>
  <si>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</si>
  <si>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</si>
  <si>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</si>
  <si>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</si>
  <si>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</si>
  <si>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</si>
  <si>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</si>
  <si>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</si>
  <si>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</si>
  <si>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</si>
  <si>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</si>
  <si>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</si>
  <si>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</si>
  <si>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</si>
  <si>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</si>
  <si>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</si>
  <si>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</si>
  <si>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</si>
  <si>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</si>
  <si>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</si>
  <si>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</si>
  <si>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</si>
  <si>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</si>
  <si>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</si>
  <si>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</si>
  <si>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</si>
  <si>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</si>
  <si>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</si>
  <si>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</si>
  <si>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</si>
  <si>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</si>
  <si>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</si>
  <si>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</si>
  <si>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</si>
  <si>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</si>
  <si>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</si>
  <si>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</si>
  <si>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</si>
  <si>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</si>
  <si>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</si>
  <si>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</si>
  <si>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</si>
  <si>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</si>
  <si>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</si>
  <si>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</si>
  <si>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</si>
  <si>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</si>
  <si>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</si>
  <si>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</si>
  <si>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</si>
  <si>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</si>
  <si>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</si>
  <si>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</si>
  <si>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</si>
  <si>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</si>
  <si>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</si>
  <si>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</si>
  <si>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</si>
  <si>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</si>
  <si>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</si>
  <si>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</si>
  <si>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</si>
  <si>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</si>
  <si>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</si>
  <si>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</si>
  <si>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</si>
  <si>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</si>
  <si>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</si>
  <si>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</si>
  <si>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</si>
  <si>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</si>
  <si>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</si>
  <si>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</si>
  <si>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</si>
  <si>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</si>
  <si>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</si>
  <si>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</si>
  <si>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</si>
  <si>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</si>
  <si>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</si>
  <si>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</si>
  <si>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</si>
  <si>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</si>
  <si>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</si>
  <si>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</si>
  <si>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</si>
  <si>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</si>
  <si>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</si>
  <si>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</si>
  <si>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</si>
  <si>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</si>
  <si>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</si>
  <si>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</si>
  <si>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</si>
  <si>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</si>
  <si>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</si>
  <si>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</si>
  <si>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</si>
  <si>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</si>
  <si>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</si>
  <si>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</si>
  <si>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</si>
  <si>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</si>
  <si>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</si>
  <si>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</si>
  <si>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</si>
  <si>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</si>
  <si>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</si>
  <si>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</si>
  <si>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</si>
  <si>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</si>
  <si>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</si>
  <si>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</si>
  <si>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</si>
  <si>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</si>
  <si>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</si>
  <si>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</si>
  <si>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</si>
  <si>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</si>
  <si>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</si>
  <si>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</si>
  <si>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</si>
  <si>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</si>
  <si>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</si>
  <si>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</si>
  <si>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</si>
  <si>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</si>
  <si>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</si>
  <si>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</si>
  <si>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</si>
  <si>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</si>
  <si>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</si>
  <si>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</si>
  <si>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</si>
  <si>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</si>
  <si>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</si>
  <si>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</si>
  <si>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</si>
  <si>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</si>
  <si>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</si>
  <si>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</si>
  <si>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</si>
  <si>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</si>
  <si>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</si>
  <si>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</si>
  <si>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</si>
  <si>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</si>
  <si>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</si>
  <si>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</si>
  <si>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</si>
  <si>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</si>
  <si>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</si>
  <si>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</si>
  <si>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</si>
  <si>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</si>
  <si>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</si>
  <si>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</si>
  <si>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</si>
  <si>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</si>
  <si>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</si>
  <si>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</si>
  <si>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</si>
  <si>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</si>
  <si>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</si>
  <si>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</si>
  <si>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</si>
  <si>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</si>
  <si>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</si>
  <si>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</si>
  <si>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</si>
  <si>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</si>
  <si>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</si>
  <si>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</si>
  <si>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</si>
  <si>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</si>
  <si>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</si>
  <si>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</si>
  <si>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</si>
  <si>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</si>
  <si>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</si>
  <si>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</si>
  <si>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</si>
  <si>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</si>
  <si>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</si>
  <si>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</si>
  <si>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</si>
  <si>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</si>
  <si>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</si>
  <si>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</si>
  <si>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</si>
  <si>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</si>
  <si>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</si>
  <si>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</si>
  <si>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</si>
  <si>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</si>
  <si>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</si>
  <si>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</si>
  <si>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</si>
  <si>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</si>
  <si>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</si>
  <si>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</si>
  <si>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</si>
  <si>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</si>
  <si>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</si>
  <si>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</si>
  <si>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</si>
  <si>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</si>
  <si>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</si>
  <si>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</si>
  <si>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</si>
  <si>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</si>
  <si>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</si>
  <si>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</si>
  <si>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</si>
  <si>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</si>
  <si>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</si>
  <si>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</si>
  <si>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</si>
  <si>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</si>
  <si>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</si>
  <si>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</si>
  <si>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</si>
  <si>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</si>
  <si>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</si>
  <si>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</si>
  <si>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</si>
  <si>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</si>
  <si>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</si>
  <si>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</si>
  <si>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</si>
  <si>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</si>
  <si>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</si>
  <si>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</si>
  <si>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</si>
  <si>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</si>
  <si>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</si>
  <si>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</si>
  <si>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</si>
  <si>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</si>
  <si>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</si>
  <si>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</si>
  <si>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</si>
  <si>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</si>
  <si>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</si>
  <si>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</si>
  <si>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</si>
  <si>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</si>
  <si>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</si>
  <si>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</si>
  <si>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</si>
  <si>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</si>
  <si>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</si>
  <si>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</si>
  <si>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</si>
  <si>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</si>
  <si>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</si>
  <si>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</si>
  <si>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</si>
  <si>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</si>
  <si>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</si>
  <si>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</si>
  <si>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</si>
  <si>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</si>
  <si>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</si>
  <si>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</si>
  <si>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</si>
  <si>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</si>
  <si>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</si>
  <si>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</si>
  <si>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</si>
  <si>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</si>
  <si>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</si>
  <si>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</si>
  <si>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</si>
  <si>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</si>
  <si>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</si>
  <si>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</si>
  <si>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</si>
  <si>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</si>
  <si>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</si>
  <si>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</si>
  <si>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</si>
  <si>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</si>
  <si>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</si>
  <si>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</si>
  <si>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</si>
  <si>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</si>
  <si>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</si>
  <si>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</si>
  <si>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</si>
  <si>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</si>
  <si>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</si>
  <si>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</si>
  <si>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</si>
  <si>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</si>
  <si>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</si>
  <si>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</si>
  <si>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</si>
  <si>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</si>
  <si>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</si>
  <si>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</si>
  <si>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</si>
  <si>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</si>
  <si>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</si>
  <si>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</si>
  <si>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</si>
  <si>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</si>
  <si>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</si>
  <si>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</si>
  <si>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</si>
  <si>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</si>
  <si>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</si>
  <si>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</si>
  <si>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</si>
  <si>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</si>
  <si>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</si>
  <si>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</si>
  <si>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</si>
  <si>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</si>
  <si>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</si>
  <si>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</si>
  <si>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</si>
  <si>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</si>
  <si>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</si>
  <si>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</si>
  <si>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</si>
  <si>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</si>
  <si>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</si>
  <si>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</si>
  <si>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</si>
  <si>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</si>
  <si>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</si>
  <si>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</si>
  <si>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</si>
  <si>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</si>
  <si>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</si>
  <si>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</si>
  <si>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</si>
  <si>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</si>
  <si>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</si>
  <si>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</si>
  <si>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</si>
  <si>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</si>
  <si>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</si>
  <si>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</si>
  <si>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</si>
  <si>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</si>
  <si>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</si>
  <si>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</si>
  <si>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</si>
  <si>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</si>
  <si>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</si>
  <si>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</si>
  <si>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</si>
  <si>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</si>
  <si>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</si>
  <si>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</si>
  <si>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</si>
  <si>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</si>
  <si>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</si>
  <si>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</si>
  <si>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</si>
  <si>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</si>
  <si>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</si>
  <si>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</si>
  <si>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</si>
  <si>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</si>
  <si>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</si>
  <si>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</si>
  <si>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</si>
  <si>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</si>
  <si>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</si>
  <si>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</si>
  <si>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</si>
  <si>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</si>
  <si>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</si>
  <si>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</si>
  <si>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</si>
  <si>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</si>
  <si>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</si>
  <si>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</si>
  <si>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</si>
  <si>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</si>
  <si>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</si>
  <si>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</si>
  <si>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</si>
  <si>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</si>
  <si>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</si>
  <si>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</si>
  <si>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</si>
  <si>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</si>
  <si>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</si>
  <si>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</si>
  <si>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</si>
  <si>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</si>
  <si>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</si>
  <si>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</si>
  <si>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</si>
  <si>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</si>
  <si>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</si>
  <si>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</si>
  <si>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</si>
  <si>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</si>
  <si>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</si>
  <si>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</si>
  <si>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</si>
  <si>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</si>
  <si>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</si>
  <si>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</si>
  <si>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</si>
  <si>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</si>
  <si>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</si>
  <si>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</si>
  <si>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</si>
  <si>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</si>
  <si>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</si>
  <si>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</si>
  <si>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</si>
  <si>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</si>
  <si>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</si>
  <si>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</si>
  <si>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</si>
  <si>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</si>
  <si>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</si>
  <si>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</si>
  <si>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</si>
  <si>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</si>
  <si>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</si>
  <si>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</si>
  <si>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</si>
  <si>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</si>
  <si>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</si>
  <si>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</si>
  <si>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</si>
  <si>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</si>
  <si>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</si>
  <si>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</si>
  <si>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</si>
  <si>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</si>
  <si>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</si>
  <si>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</si>
  <si>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</si>
  <si>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</si>
  <si>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</si>
  <si>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</si>
  <si>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</si>
  <si>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</si>
  <si>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</si>
  <si>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</si>
  <si>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</si>
  <si>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</si>
  <si>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</si>
  <si>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</si>
  <si>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</si>
  <si>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</si>
  <si>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</si>
  <si>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</si>
  <si>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</si>
  <si>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</si>
  <si>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</si>
  <si>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</si>
  <si>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</si>
  <si>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</si>
  <si>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</si>
  <si>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</si>
  <si>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</si>
  <si>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</si>
  <si>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</si>
  <si>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</si>
  <si>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</si>
  <si>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</si>
  <si>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</si>
  <si>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</si>
  <si>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</si>
  <si>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</si>
  <si>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</si>
  <si>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</si>
  <si>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</si>
  <si>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</si>
  <si>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</si>
  <si>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</si>
  <si>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</si>
  <si>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</si>
  <si>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</si>
  <si>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</si>
  <si>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</si>
  <si>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</si>
  <si>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</si>
  <si>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</si>
  <si>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</si>
  <si>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</si>
  <si>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</si>
  <si>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</si>
  <si>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</si>
  <si>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</si>
  <si>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</si>
  <si>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</si>
  <si>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</si>
  <si>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</si>
  <si>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</si>
  <si>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</si>
  <si>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</si>
  <si>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</si>
  <si>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</si>
  <si>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</si>
  <si>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</si>
  <si>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</si>
  <si>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</si>
  <si>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</si>
  <si>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</si>
  <si>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</si>
  <si>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</si>
  <si>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</si>
  <si>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</si>
  <si>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</si>
  <si>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</si>
  <si>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</si>
  <si>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</si>
  <si>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</si>
  <si>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</si>
  <si>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</si>
  <si>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</si>
  <si>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</si>
  <si>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</si>
  <si>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</si>
  <si>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</si>
  <si>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</si>
  <si>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</si>
  <si>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</si>
  <si>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</si>
  <si>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</si>
  <si>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</si>
  <si>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</si>
  <si>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</si>
  <si>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</si>
  <si>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</si>
  <si>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</si>
  <si>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</si>
  <si>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</si>
  <si>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</si>
  <si>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</si>
  <si>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</si>
  <si>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</si>
  <si>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</si>
  <si>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</si>
  <si>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</si>
  <si>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</si>
  <si>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</si>
  <si>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</si>
  <si>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</si>
  <si>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</si>
  <si>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</si>
  <si>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</si>
  <si>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</si>
  <si>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</si>
  <si>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</si>
  <si>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</si>
  <si>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</si>
  <si>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</si>
  <si>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</si>
  <si>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</si>
  <si>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</si>
  <si>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</si>
  <si>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</si>
  <si>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</si>
  <si>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</si>
  <si>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</si>
  <si>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</si>
  <si>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</si>
  <si>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</si>
  <si>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</si>
  <si>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</si>
  <si>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</si>
  <si>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</si>
  <si>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</si>
  <si>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</si>
  <si>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</si>
  <si>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</si>
  <si>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</si>
  <si>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</si>
  <si>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</si>
  <si>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</si>
  <si>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</si>
  <si>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</si>
  <si>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</si>
  <si>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</si>
  <si>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</si>
  <si>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</si>
  <si>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</si>
  <si>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</si>
  <si>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</si>
  <si>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</si>
  <si>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</si>
  <si>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</si>
  <si>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</si>
  <si>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</si>
  <si>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</si>
  <si>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</si>
  <si>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</si>
  <si>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</si>
  <si>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</si>
  <si>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</si>
  <si>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</si>
  <si>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</si>
  <si>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</si>
  <si>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</si>
  <si>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</si>
  <si>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</si>
  <si>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</si>
  <si>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</si>
  <si>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</si>
  <si>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</si>
  <si>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</si>
  <si>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</si>
  <si>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</si>
  <si>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</si>
  <si>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</si>
  <si>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</si>
  <si>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</si>
  <si>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</si>
  <si>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</si>
  <si>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</si>
  <si>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</si>
  <si>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</si>
  <si>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</si>
  <si>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</si>
  <si>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</si>
  <si>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</si>
  <si>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</si>
  <si>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</si>
  <si>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</si>
  <si>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</si>
  <si>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</si>
  <si>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</si>
  <si>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</si>
  <si>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</si>
  <si>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</si>
  <si>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</si>
  <si>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</si>
  <si>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</si>
  <si>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</si>
  <si>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</si>
  <si>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</si>
  <si>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</si>
  <si>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</si>
  <si>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</si>
  <si>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</si>
  <si>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</si>
  <si>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</si>
  <si>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</si>
  <si>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</si>
  <si>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</si>
  <si>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</si>
  <si>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</si>
  <si>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</si>
  <si>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</si>
  <si>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</si>
  <si>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</si>
  <si>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</si>
  <si>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</si>
  <si>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</si>
  <si>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</si>
  <si>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</si>
  <si>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</si>
  <si>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</si>
  <si>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</si>
  <si>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</si>
  <si>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</si>
  <si>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</si>
  <si>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</si>
  <si>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</si>
  <si>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</si>
  <si>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</si>
  <si>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</si>
  <si>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</si>
  <si>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</si>
  <si>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</si>
  <si>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</si>
  <si>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</si>
  <si>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</si>
  <si>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</si>
  <si>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</si>
  <si>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</si>
  <si>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</si>
  <si>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</si>
  <si>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</si>
  <si>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</si>
  <si>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</si>
  <si>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</si>
  <si>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</si>
  <si>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</si>
  <si>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</si>
  <si>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</si>
  <si>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</si>
  <si>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</si>
  <si>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</si>
  <si>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</si>
  <si>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</si>
  <si>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</si>
  <si>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</si>
  <si>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</si>
  <si>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</si>
  <si>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</si>
  <si>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</si>
  <si>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</si>
  <si>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</si>
  <si>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</si>
  <si>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</si>
  <si>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</si>
  <si>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</si>
  <si>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</si>
  <si>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</si>
  <si>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</si>
  <si>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</si>
  <si>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</si>
  <si>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</si>
  <si>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</si>
  <si>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</si>
  <si>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</si>
  <si>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</si>
  <si>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</si>
  <si>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</si>
  <si>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</si>
  <si>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</si>
  <si>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</si>
  <si>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</si>
  <si>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</si>
  <si>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</si>
  <si>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</si>
  <si>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</si>
  <si>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</si>
  <si>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</si>
  <si>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</si>
  <si>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</si>
  <si>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</si>
  <si>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</si>
  <si>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</si>
  <si>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</si>
  <si>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</si>
  <si>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</si>
  <si>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</si>
  <si>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</si>
  <si>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</si>
  <si>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</si>
  <si>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</si>
  <si>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</si>
  <si>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</si>
  <si>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</si>
  <si>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</si>
  <si>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</si>
  <si>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</si>
  <si>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</si>
  <si>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</si>
  <si>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</si>
  <si>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</si>
  <si>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</si>
  <si>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</si>
  <si>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</si>
  <si>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</si>
  <si>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</si>
  <si>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</si>
  <si>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</si>
  <si>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</si>
  <si>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</si>
  <si>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</si>
  <si>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</si>
  <si>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</si>
  <si>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</si>
  <si>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</si>
  <si>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</si>
  <si>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</si>
  <si>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</si>
  <si>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</si>
  <si>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</si>
  <si>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</si>
  <si>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</si>
  <si>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</si>
  <si>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</si>
  <si>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</si>
  <si>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</si>
  <si>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</si>
  <si>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</si>
  <si>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</si>
  <si>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</si>
  <si>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</si>
  <si>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</si>
  <si>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</si>
  <si>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</si>
  <si>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</si>
  <si>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</si>
  <si>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</si>
  <si>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</si>
  <si>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</si>
  <si>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</si>
  <si>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</si>
  <si>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</si>
  <si>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</si>
  <si>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</si>
  <si>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</si>
  <si>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</si>
  <si>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</si>
  <si>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</si>
  <si>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</si>
  <si>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</si>
  <si>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</si>
  <si>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</si>
  <si>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</si>
  <si>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</si>
  <si>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</si>
  <si>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</si>
  <si>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</si>
  <si>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</si>
  <si>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</si>
  <si>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</si>
  <si>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</si>
  <si>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</si>
  <si>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</si>
  <si>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</si>
  <si>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</si>
  <si>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</si>
  <si>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</si>
  <si>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</si>
  <si>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</si>
  <si>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</si>
  <si>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</si>
  <si>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</si>
  <si>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</si>
  <si>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</si>
  <si>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</si>
  <si>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</si>
  <si>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</si>
  <si>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</si>
  <si>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</si>
  <si>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</si>
  <si>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</si>
  <si>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</si>
  <si>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</si>
  <si>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</si>
  <si>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</si>
  <si>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</si>
  <si>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</si>
  <si>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</si>
  <si>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</si>
  <si>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</si>
  <si>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</si>
  <si>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</si>
  <si>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</si>
  <si>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</si>
  <si>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</si>
  <si>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</si>
  <si>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</si>
  <si>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</si>
  <si>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</si>
  <si>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</si>
  <si>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</si>
  <si>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</si>
  <si>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</si>
  <si>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</si>
  <si>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</si>
  <si>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</si>
  <si>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</si>
  <si>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</si>
  <si>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</si>
  <si>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</si>
  <si>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</si>
  <si>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</si>
  <si>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</si>
  <si>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</si>
  <si>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</si>
  <si>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</si>
  <si>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</si>
  <si>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</si>
  <si>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</si>
  <si>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</si>
  <si>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</si>
  <si>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</si>
  <si>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</si>
  <si>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</si>
  <si>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</si>
  <si>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</si>
  <si>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</si>
  <si>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</si>
  <si>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</si>
  <si>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</si>
  <si>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</si>
  <si>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</si>
  <si>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</si>
  <si>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</si>
  <si>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</si>
  <si>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</si>
  <si>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</si>
  <si>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</si>
  <si>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</si>
  <si>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</si>
  <si>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</si>
  <si>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</si>
  <si>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</si>
  <si>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</si>
  <si>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</si>
  <si>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</si>
  <si>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</si>
  <si>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</si>
  <si>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</si>
  <si>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</si>
  <si>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</si>
  <si>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</si>
  <si>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</si>
  <si>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</si>
  <si>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</si>
  <si>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</si>
  <si>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</si>
  <si>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</si>
  <si>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</si>
  <si>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</si>
  <si>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</si>
  <si>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</si>
  <si>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</si>
  <si>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</si>
  <si>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</si>
  <si>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</si>
  <si>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</si>
  <si>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</si>
  <si>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</si>
  <si>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</si>
  <si>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</si>
  <si>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</si>
  <si>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</si>
  <si>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</si>
  <si>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</si>
  <si>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</si>
  <si>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</si>
  <si>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</si>
  <si>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</si>
  <si>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</si>
  <si>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</si>
  <si>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</si>
  <si>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</si>
  <si>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</si>
  <si>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</si>
  <si>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</si>
  <si>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</si>
  <si>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</si>
  <si>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</si>
  <si>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</si>
  <si>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</si>
  <si>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</si>
  <si>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</si>
  <si>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</si>
  <si>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</si>
  <si>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</si>
  <si>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</si>
  <si>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</si>
  <si>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</si>
  <si>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</si>
  <si>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</si>
  <si>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</si>
  <si>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</si>
  <si>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</si>
  <si>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</si>
  <si>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</si>
  <si>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</si>
  <si>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</si>
  <si>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</si>
  <si>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</si>
  <si>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</si>
  <si>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</si>
  <si>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</si>
  <si>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</si>
  <si>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</si>
  <si>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</si>
  <si>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</si>
  <si>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</si>
  <si>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</si>
  <si>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</si>
  <si>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</si>
  <si>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</si>
  <si>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</si>
  <si>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</si>
  <si>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</si>
  <si>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</si>
  <si>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</si>
  <si>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</si>
  <si>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</si>
  <si>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</si>
  <si>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</si>
  <si>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</si>
  <si>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</si>
  <si>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</si>
  <si>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</si>
  <si>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</si>
  <si>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</si>
  <si>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</si>
  <si>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</si>
  <si>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</si>
  <si>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</si>
  <si>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</si>
  <si>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</si>
  <si>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</si>
  <si>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</si>
  <si>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</si>
  <si>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</si>
  <si>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</si>
  <si>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</si>
  <si>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</si>
  <si>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</si>
  <si>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</si>
  <si>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</si>
  <si>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</si>
  <si>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</si>
  <si>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</si>
  <si>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</si>
  <si>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</si>
  <si>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</si>
  <si>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</si>
  <si>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</si>
  <si>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</si>
  <si>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</si>
  <si>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</si>
  <si>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</si>
  <si>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</si>
  <si>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</si>
  <si>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</si>
  <si>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</si>
  <si>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</si>
  <si>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</si>
  <si>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</si>
  <si>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</si>
  <si>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</si>
  <si>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</si>
  <si>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</si>
  <si>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</si>
  <si>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</si>
  <si>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</si>
  <si>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</si>
  <si>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</si>
  <si>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</si>
  <si>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</si>
  <si>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</si>
  <si>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</si>
  <si>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</si>
  <si>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</si>
  <si>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</si>
  <si>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</si>
  <si>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</si>
  <si>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</si>
  <si>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</si>
  <si>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</si>
  <si>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</si>
  <si>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</si>
  <si>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</si>
  <si>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</si>
  <si>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</si>
  <si>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</si>
  <si>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</si>
  <si>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</si>
  <si>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</si>
  <si>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</si>
  <si>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</si>
  <si>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</si>
  <si>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</si>
  <si>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</si>
  <si>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</si>
  <si>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</si>
  <si>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</si>
  <si>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</si>
  <si>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</si>
  <si>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</si>
  <si>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</si>
  <si>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</si>
  <si>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</si>
  <si>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</si>
  <si>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</si>
  <si>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</si>
  <si>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</si>
  <si>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</si>
  <si>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</si>
  <si>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</si>
  <si>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</si>
  <si>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</si>
  <si>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</si>
  <si>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</si>
  <si>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</si>
  <si>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</si>
  <si>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</si>
  <si>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</si>
  <si>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</si>
  <si>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</si>
  <si>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</si>
  <si>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</si>
  <si>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</si>
  <si>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</si>
  <si>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</si>
  <si>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</si>
  <si>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</si>
  <si>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</si>
  <si>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</si>
  <si>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</si>
  <si>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</si>
  <si>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</si>
  <si>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</si>
  <si>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</si>
  <si>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</si>
  <si>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</si>
  <si>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</si>
  <si>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</si>
  <si>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</si>
  <si>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</si>
  <si>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</si>
  <si>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</si>
  <si>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</si>
  <si>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</si>
  <si>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</si>
  <si>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</si>
  <si>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</si>
  <si>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</si>
  <si>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</si>
  <si>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</si>
  <si>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</si>
  <si>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</si>
  <si>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</si>
  <si>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</si>
  <si>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</si>
  <si>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</si>
  <si>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</si>
  <si>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</si>
  <si>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</si>
  <si>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</si>
  <si>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</si>
  <si>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</si>
  <si>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</si>
  <si>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</si>
  <si>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</si>
  <si>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</si>
  <si>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</si>
  <si>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</si>
  <si>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</si>
  <si>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</si>
  <si>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</si>
  <si>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</si>
  <si>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</si>
  <si>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</si>
  <si>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</si>
  <si>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</si>
  <si>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</si>
  <si>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</si>
  <si>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</si>
  <si>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</si>
  <si>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</si>
  <si>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</si>
  <si>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</si>
  <si>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</si>
  <si>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</si>
  <si>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</si>
  <si>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</si>
  <si>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</si>
  <si>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</si>
  <si>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</si>
  <si>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</si>
  <si>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</si>
  <si>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</si>
  <si>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</si>
  <si>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</si>
  <si>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</si>
  <si>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</si>
  <si>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</si>
  <si>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</si>
  <si>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</si>
  <si>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</si>
  <si>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</si>
  <si>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</si>
  <si>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</si>
  <si>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</si>
  <si>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</si>
  <si>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</si>
  <si>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</si>
  <si>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</si>
  <si>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</si>
  <si>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</si>
  <si>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</si>
  <si>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</si>
  <si>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</si>
  <si>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</si>
  <si>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</si>
  <si>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</si>
  <si>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</si>
  <si>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</si>
  <si>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</si>
  <si>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</si>
  <si>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</si>
  <si>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</si>
  <si>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</si>
  <si>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</si>
  <si>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</si>
  <si>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</si>
  <si>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</si>
  <si>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</si>
  <si>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</si>
  <si>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</si>
  <si>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</si>
  <si>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</si>
  <si>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</si>
  <si>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</si>
  <si>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</si>
  <si>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</si>
  <si>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</si>
  <si>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</si>
  <si>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</si>
  <si>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</si>
  <si>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</si>
  <si>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</si>
  <si>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</si>
  <si>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</si>
  <si>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</si>
  <si>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</si>
  <si>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</si>
  <si>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</si>
  <si>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</si>
  <si>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</si>
  <si>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</si>
  <si>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</si>
  <si>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</si>
  <si>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</si>
  <si>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</si>
  <si>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</si>
  <si>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</si>
  <si>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</si>
  <si>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</si>
  <si>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</si>
  <si>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</si>
  <si>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</si>
  <si>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</si>
  <si>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</si>
  <si>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</si>
  <si>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</si>
  <si>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</si>
  <si>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</si>
  <si>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</si>
  <si>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</si>
  <si>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</si>
  <si>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</si>
  <si>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</si>
  <si>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</si>
  <si>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</si>
  <si>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</si>
  <si>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</si>
  <si>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</si>
  <si>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</si>
  <si>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</si>
  <si>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</si>
  <si>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</si>
  <si>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</si>
  <si>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</si>
  <si>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</si>
  <si>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</si>
  <si>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</si>
  <si>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</si>
  <si>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</si>
  <si>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</si>
  <si>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</si>
  <si>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</si>
  <si>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</si>
  <si>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</si>
  <si>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</si>
  <si>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</si>
  <si>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</si>
  <si>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</si>
  <si>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</si>
  <si>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</si>
  <si>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</si>
  <si>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</si>
  <si>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</si>
  <si>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</si>
  <si>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</si>
  <si>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</si>
  <si>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</si>
  <si>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</si>
  <si>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</si>
  <si>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</si>
  <si>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</si>
  <si>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</si>
  <si>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</si>
  <si>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</si>
  <si>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</si>
  <si>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</si>
  <si>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</si>
  <si>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</si>
  <si>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</si>
  <si>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</si>
  <si>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</si>
  <si>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</si>
  <si>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</si>
  <si>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</si>
  <si>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</si>
  <si>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</si>
  <si>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</si>
  <si>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</si>
  <si>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</si>
  <si>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</si>
  <si>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</si>
  <si>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</si>
  <si>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</si>
  <si>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</si>
  <si>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</si>
  <si>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</si>
  <si>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</si>
  <si>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</si>
  <si>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</si>
  <si>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</si>
  <si>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</si>
  <si>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</si>
  <si>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</si>
  <si>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</si>
  <si>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</si>
  <si>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</si>
  <si>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</si>
  <si>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</si>
  <si>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</si>
  <si>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</si>
  <si>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</si>
  <si>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</si>
  <si>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</si>
  <si>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</si>
  <si>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</si>
  <si>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</si>
  <si>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</si>
  <si>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</si>
  <si>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</si>
  <si>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</si>
  <si>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</si>
  <si>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</si>
  <si>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</si>
  <si>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</si>
  <si>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</si>
  <si>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</si>
  <si>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</si>
  <si>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</si>
  <si>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</si>
  <si>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</si>
  <si>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</si>
  <si>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</si>
  <si>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</si>
  <si>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</si>
  <si>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</si>
  <si>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</si>
  <si>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</si>
  <si>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</si>
  <si>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</si>
  <si>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</si>
  <si>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</si>
  <si>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</si>
  <si>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</si>
  <si>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</si>
  <si>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</si>
  <si>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</si>
  <si>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</si>
  <si>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</si>
  <si>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</si>
  <si>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</si>
  <si>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</si>
  <si>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</si>
  <si>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</si>
  <si>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</si>
  <si>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</si>
  <si>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</si>
  <si>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</si>
  <si>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</si>
  <si>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</si>
  <si>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</si>
  <si>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</si>
  <si>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</si>
  <si>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</si>
  <si>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</si>
  <si>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</si>
  <si>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</si>
  <si>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</si>
  <si>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</si>
  <si>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</si>
  <si>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</si>
  <si>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</si>
  <si>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</si>
  <si>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</si>
  <si>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</si>
  <si>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</si>
  <si>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</si>
  <si>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</si>
  <si>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</si>
  <si>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</si>
  <si>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</si>
  <si>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</si>
  <si>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</si>
  <si>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</si>
  <si>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</si>
  <si>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</si>
  <si>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</si>
  <si>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</si>
  <si>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</si>
  <si>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</si>
  <si>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</si>
  <si>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</si>
  <si>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</si>
  <si>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</si>
  <si>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</si>
  <si>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</si>
  <si>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</si>
  <si>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</si>
  <si>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</si>
  <si>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</si>
  <si>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</si>
  <si>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</si>
  <si>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</si>
  <si>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</si>
  <si>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</si>
  <si>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</si>
  <si>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</si>
  <si>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</si>
  <si>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</si>
  <si>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</si>
  <si>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</si>
  <si>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</si>
  <si>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</si>
  <si>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</si>
  <si>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</si>
  <si>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</si>
  <si>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</si>
  <si>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</si>
  <si>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</si>
  <si>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</si>
  <si>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</si>
  <si>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</si>
  <si>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</si>
  <si>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</si>
  <si>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</si>
  <si>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</si>
  <si>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</si>
  <si>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</si>
  <si>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</si>
  <si>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</si>
  <si>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</si>
  <si>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</si>
  <si>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</si>
  <si>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</si>
  <si>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</si>
  <si>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</si>
  <si>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</si>
  <si>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</si>
  <si>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</si>
  <si>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</si>
  <si>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</si>
  <si>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</si>
  <si>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</si>
  <si>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</si>
  <si>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</si>
  <si>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</si>
  <si>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</si>
  <si>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</si>
  <si>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</si>
  <si>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</si>
  <si>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</si>
  <si>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</si>
  <si>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</si>
  <si>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</si>
  <si>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</si>
  <si>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</si>
  <si>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</si>
  <si>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</si>
  <si>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</si>
  <si>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</si>
  <si>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</si>
  <si>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</si>
  <si>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</si>
  <si>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</si>
  <si>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</si>
  <si>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</si>
  <si>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</si>
  <si>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</si>
  <si>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</si>
  <si>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</si>
  <si>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</si>
  <si>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</si>
  <si>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</si>
  <si>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</si>
  <si>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</si>
  <si>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</si>
  <si>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</si>
  <si>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</si>
  <si>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</si>
  <si>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</si>
  <si>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</si>
  <si>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</si>
  <si>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</si>
  <si>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</si>
  <si>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</si>
  <si>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</si>
  <si>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</si>
  <si>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</si>
  <si>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</si>
  <si>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</si>
  <si>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</si>
  <si>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</si>
  <si>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</si>
  <si>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</si>
  <si>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</si>
  <si>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</si>
  <si>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</si>
  <si>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</si>
  <si>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</si>
  <si>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</si>
  <si>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</si>
  <si>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</si>
  <si>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</si>
  <si>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</si>
  <si>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</si>
  <si>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</si>
  <si>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</si>
  <si>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</si>
  <si>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</si>
  <si>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</si>
  <si>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</si>
  <si>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</si>
  <si>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</si>
  <si>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</si>
  <si>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</si>
  <si>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</si>
  <si>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</si>
  <si>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</si>
  <si>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</si>
  <si>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</si>
  <si>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</si>
  <si>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</si>
  <si>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</si>
  <si>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</si>
  <si>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</si>
  <si>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</si>
  <si>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</si>
  <si>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</si>
  <si>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</si>
  <si>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</si>
  <si>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</si>
  <si>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</si>
  <si>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</si>
  <si>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</si>
  <si>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</si>
  <si>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</si>
  <si>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</si>
  <si>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</si>
  <si>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</si>
  <si>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</si>
  <si>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</si>
  <si>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</si>
  <si>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</si>
  <si>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</si>
  <si>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</si>
  <si>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</si>
  <si>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</si>
  <si>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</si>
  <si>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</si>
  <si>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</si>
  <si>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</si>
  <si>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</si>
  <si>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</si>
  <si>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</si>
  <si>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</si>
  <si>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</si>
  <si>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</si>
  <si>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</si>
  <si>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</si>
  <si>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</si>
  <si>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</si>
  <si>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</si>
  <si>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</si>
  <si>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</si>
  <si>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</si>
  <si>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</si>
  <si>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</si>
  <si>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</si>
  <si>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</si>
  <si>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</si>
  <si>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</si>
  <si>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</si>
  <si>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</si>
  <si>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</si>
  <si>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</si>
  <si>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</si>
  <si>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</si>
  <si>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</si>
  <si>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</si>
  <si>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</si>
  <si>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</si>
  <si>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</si>
  <si>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</si>
  <si>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</si>
  <si>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</si>
  <si>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</si>
  <si>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</si>
  <si>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</si>
  <si>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</si>
  <si>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</si>
  <si>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</si>
  <si>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</si>
  <si>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</si>
  <si>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</si>
  <si>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</si>
  <si>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</si>
  <si>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</si>
  <si>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</si>
  <si>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</si>
  <si>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</si>
  <si>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</si>
  <si>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</si>
  <si>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</si>
  <si>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</si>
  <si>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</si>
  <si>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</si>
  <si>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</si>
  <si>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</si>
  <si>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</si>
  <si>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</si>
  <si>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</si>
  <si>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</si>
  <si>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</si>
  <si>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</si>
  <si>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</si>
  <si>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</si>
  <si>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</si>
  <si>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</si>
  <si>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</si>
  <si>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</si>
  <si>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</si>
  <si>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</si>
  <si>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</si>
  <si>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</si>
  <si>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</si>
  <si>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</si>
  <si>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</si>
  <si>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</si>
  <si>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</si>
  <si>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</si>
  <si>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</si>
  <si>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</si>
  <si>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</si>
  <si>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</si>
  <si>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</si>
  <si>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</si>
  <si>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</si>
  <si>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</si>
  <si>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</si>
  <si>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</si>
  <si>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</si>
  <si>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</si>
  <si>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</si>
  <si>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</si>
  <si>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</si>
  <si>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</si>
  <si>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</si>
  <si>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</si>
  <si>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</si>
  <si>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</si>
  <si>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</si>
  <si>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</si>
  <si>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</si>
  <si>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</si>
  <si>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</si>
  <si>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</si>
  <si>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</si>
  <si>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</si>
  <si>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</si>
  <si>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</si>
  <si>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</si>
  <si>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</si>
  <si>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</si>
  <si>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</si>
  <si>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</si>
  <si>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</si>
  <si>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</si>
  <si>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</si>
  <si>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</si>
  <si>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</si>
  <si>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</si>
  <si>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</si>
  <si>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</si>
  <si>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</si>
  <si>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</si>
  <si>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</si>
  <si>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</si>
  <si>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</si>
  <si>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</si>
  <si>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</si>
  <si>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</si>
  <si>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</si>
  <si>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</si>
  <si>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</si>
  <si>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</si>
  <si>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</si>
  <si>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</si>
  <si>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</si>
  <si>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</si>
  <si>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</si>
  <si>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</si>
  <si>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</si>
  <si>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</si>
  <si>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</si>
  <si>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</si>
  <si>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</si>
  <si>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</si>
  <si>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</si>
  <si>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</si>
  <si>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</si>
  <si>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</si>
  <si>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</si>
  <si>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</si>
  <si>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</si>
  <si>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</si>
  <si>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</si>
  <si>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</si>
  <si>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</si>
  <si>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</si>
  <si>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</si>
  <si>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</si>
  <si>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</si>
  <si>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</si>
  <si>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</si>
  <si>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</si>
  <si>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</si>
  <si>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</si>
  <si>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</si>
  <si>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</si>
  <si>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</si>
  <si>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</si>
  <si>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</si>
  <si>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</si>
  <si>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</si>
  <si>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</si>
  <si>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</si>
  <si>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</si>
  <si>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</si>
  <si>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</si>
  <si>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</si>
  <si>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</si>
  <si>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</si>
  <si>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</si>
  <si>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</si>
  <si>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</si>
  <si>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</si>
  <si>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</si>
  <si>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</si>
  <si>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</si>
  <si>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</si>
  <si>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</si>
  <si>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</si>
  <si>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</si>
  <si>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</si>
  <si>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</si>
  <si>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</si>
  <si>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</si>
  <si>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</si>
  <si>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</si>
  <si>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</si>
  <si>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</si>
  <si>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</si>
  <si>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</si>
  <si>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</si>
  <si>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</si>
  <si>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</si>
  <si>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</si>
  <si>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</si>
  <si>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</si>
  <si>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</si>
  <si>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</si>
  <si>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</si>
  <si>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</si>
  <si>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</si>
  <si>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</si>
  <si>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</si>
  <si>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</si>
  <si>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</si>
  <si>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</si>
  <si>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</si>
  <si>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</si>
  <si>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</si>
  <si>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</si>
  <si>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</si>
  <si>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</si>
  <si>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</si>
  <si>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</si>
  <si>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</si>
  <si>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</si>
  <si>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</si>
  <si>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</si>
  <si>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</si>
  <si>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</si>
  <si>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</si>
  <si>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</si>
  <si>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</si>
  <si>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</si>
  <si>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</si>
  <si>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</si>
  <si>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</si>
  <si>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</si>
  <si>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</si>
  <si>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</si>
  <si>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</si>
  <si>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</si>
  <si>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</si>
  <si>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</si>
  <si>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</si>
  <si>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</si>
  <si>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</si>
  <si>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</si>
  <si>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</si>
  <si>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</si>
  <si>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</si>
  <si>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</si>
  <si>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</si>
  <si>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</si>
  <si>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</si>
  <si>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</si>
  <si>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</si>
  <si>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</si>
  <si>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</si>
  <si>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</si>
  <si>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</si>
  <si>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</si>
  <si>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</si>
  <si>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</si>
  <si>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</si>
  <si>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</si>
  <si>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</si>
  <si>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</si>
  <si>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</si>
  <si>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</si>
  <si>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</si>
  <si>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</si>
  <si>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</si>
  <si>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</si>
  <si>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</si>
  <si>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</si>
  <si>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</si>
  <si>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</si>
  <si>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</si>
  <si>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</si>
  <si>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</si>
  <si>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</si>
  <si>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</si>
  <si>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</si>
  <si>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</si>
  <si>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</si>
  <si>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</si>
  <si>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</si>
  <si>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</si>
  <si>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</si>
  <si>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</si>
  <si>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</si>
  <si>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</si>
  <si>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</si>
  <si>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</si>
  <si>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</si>
  <si>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</si>
  <si>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</si>
  <si>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</si>
  <si>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</si>
  <si>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</si>
  <si>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</si>
  <si>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</si>
  <si>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</si>
  <si>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</si>
  <si>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</si>
  <si>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</si>
  <si>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</si>
  <si>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</si>
  <si>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</si>
  <si>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</si>
  <si>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</si>
  <si>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</si>
  <si>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</si>
  <si>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</si>
  <si>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</si>
  <si>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</si>
  <si>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</si>
  <si>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</si>
  <si>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</si>
  <si>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</si>
  <si>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</si>
  <si>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</si>
  <si>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</si>
  <si>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</si>
  <si>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</si>
  <si>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</si>
  <si>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</si>
  <si>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</si>
  <si>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</si>
  <si>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</si>
  <si>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</si>
  <si>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</si>
  <si>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</si>
  <si>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</si>
  <si>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</si>
  <si>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</si>
  <si>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</si>
  <si>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</si>
  <si>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</si>
  <si>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</si>
  <si>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</si>
  <si>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</si>
  <si>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</si>
  <si>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</si>
  <si>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</si>
  <si>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</si>
  <si>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</si>
  <si>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</si>
  <si>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</si>
  <si>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</si>
  <si>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</si>
  <si>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</si>
  <si>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</si>
  <si>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</si>
  <si>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</si>
  <si>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</si>
  <si>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</si>
  <si>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</si>
  <si>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</si>
  <si>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</si>
  <si>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</si>
  <si>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</si>
  <si>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</si>
  <si>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</si>
  <si>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</si>
  <si>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</si>
  <si>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</si>
  <si>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</si>
  <si>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</si>
  <si>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</si>
  <si>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</si>
  <si>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</si>
  <si>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</si>
  <si>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</si>
  <si>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</si>
  <si>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</si>
  <si>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</si>
  <si>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</si>
  <si>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</si>
  <si>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</si>
  <si>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</si>
  <si>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</si>
  <si>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</si>
  <si>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</si>
  <si>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</si>
  <si>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</si>
  <si>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</si>
  <si>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</si>
  <si>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</si>
  <si>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</si>
  <si>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</si>
  <si>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</si>
  <si>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</si>
  <si>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</si>
  <si>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</si>
  <si>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</si>
  <si>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</si>
  <si>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</si>
  <si>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</si>
  <si>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</si>
  <si>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</si>
  <si>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</si>
  <si>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</si>
  <si>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</si>
  <si>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</si>
  <si>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</si>
  <si>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</si>
  <si>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</si>
  <si>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</si>
  <si>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</si>
  <si>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</si>
  <si>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</si>
  <si>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</si>
  <si>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</si>
  <si>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</si>
  <si>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</si>
  <si>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</si>
  <si>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</si>
  <si>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</si>
  <si>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</si>
  <si>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</si>
  <si>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</si>
  <si>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</si>
  <si>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</si>
  <si>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</si>
  <si>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</si>
  <si>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</si>
  <si>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</si>
  <si>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</si>
  <si>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</si>
  <si>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</si>
  <si>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</si>
  <si>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</si>
  <si>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</si>
  <si>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</si>
  <si>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</si>
  <si>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</si>
  <si>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</si>
  <si>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</si>
  <si>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</si>
  <si>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</si>
  <si>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</si>
  <si>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</si>
  <si>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</si>
  <si>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</si>
  <si>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</si>
  <si>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</si>
  <si>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</si>
  <si>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</si>
  <si>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</si>
  <si>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</si>
  <si>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</si>
  <si>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</si>
  <si>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</si>
  <si>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</si>
  <si>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</si>
  <si>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</si>
  <si>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</si>
  <si>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</si>
  <si>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</si>
  <si>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</si>
  <si>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</si>
  <si>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</si>
  <si>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</si>
  <si>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</si>
  <si>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</si>
  <si>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</si>
  <si>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</si>
  <si>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</si>
  <si>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</si>
  <si>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</si>
  <si>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</si>
  <si>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</si>
  <si>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</si>
  <si>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</si>
  <si>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</si>
  <si>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</si>
  <si>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</si>
  <si>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</si>
  <si>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</si>
  <si>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</si>
  <si>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</si>
  <si>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</si>
  <si>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</si>
  <si>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</si>
  <si>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</si>
  <si>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</si>
  <si>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</si>
  <si>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</si>
  <si>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</si>
  <si>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</si>
  <si>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</si>
  <si>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</si>
  <si>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</si>
  <si>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</si>
  <si>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</si>
  <si>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</si>
  <si>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</si>
  <si>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</si>
  <si>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</si>
  <si>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</si>
  <si>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</si>
  <si>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</si>
  <si>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</si>
  <si>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</si>
  <si>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</si>
  <si>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</si>
  <si>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</si>
  <si>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</si>
  <si>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</si>
  <si>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</si>
  <si>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</si>
  <si>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</si>
  <si>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</si>
  <si>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</si>
  <si>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</si>
  <si>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</si>
  <si>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</si>
  <si>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</si>
  <si>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</si>
  <si>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</si>
  <si>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</si>
  <si>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</si>
  <si>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</si>
  <si>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</si>
  <si>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</si>
  <si>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</si>
  <si>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</si>
  <si>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</si>
  <si>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</si>
  <si>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</si>
  <si>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</si>
  <si>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</si>
  <si>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</si>
  <si>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</si>
  <si>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</si>
  <si>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</si>
  <si>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</si>
  <si>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</si>
  <si>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</si>
  <si>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</si>
  <si>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</si>
  <si>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</si>
  <si>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</si>
  <si>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</si>
  <si>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</si>
  <si>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</si>
  <si>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</si>
  <si>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</si>
  <si>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</si>
  <si>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</si>
  <si>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</si>
  <si>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</si>
  <si>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</si>
  <si>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</si>
  <si>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</si>
  <si>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</si>
  <si>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</si>
  <si>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</si>
  <si>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</si>
  <si>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</si>
  <si>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</si>
  <si>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</si>
  <si>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</si>
  <si>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</si>
  <si>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</si>
  <si>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</si>
  <si>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</si>
  <si>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</si>
  <si>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</si>
  <si>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</si>
  <si>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</si>
  <si>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</si>
  <si>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</si>
  <si>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</si>
  <si>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</si>
  <si>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</si>
  <si>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</si>
  <si>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</si>
  <si>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</si>
  <si>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</si>
  <si>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</si>
  <si>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</si>
  <si>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</si>
  <si>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</si>
  <si>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</si>
  <si>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</si>
  <si>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</si>
  <si>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</si>
  <si>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</si>
  <si>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</si>
  <si>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</si>
  <si>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</si>
  <si>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</si>
  <si>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</si>
  <si>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</si>
  <si>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</si>
  <si>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</si>
  <si>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</si>
  <si>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</si>
  <si>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</si>
  <si>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</si>
  <si>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</si>
  <si>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</si>
  <si>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</si>
  <si>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</si>
  <si>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</si>
  <si>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</si>
  <si>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</si>
  <si>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</si>
  <si>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</si>
  <si>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</si>
  <si>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</si>
  <si>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</si>
  <si>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</si>
  <si>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</si>
  <si>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</si>
  <si>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</si>
  <si>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</si>
  <si>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</si>
  <si>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</si>
  <si>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</si>
  <si>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</si>
  <si>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</si>
  <si>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</si>
  <si>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</si>
  <si>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</si>
  <si>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</si>
  <si>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</si>
  <si>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</si>
  <si>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</si>
  <si>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</si>
  <si>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</si>
  <si>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</si>
  <si>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</si>
  <si>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</si>
  <si>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</si>
  <si>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</si>
  <si>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</si>
  <si>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</si>
  <si>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</si>
  <si>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</si>
  <si>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</si>
  <si>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</si>
  <si>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</si>
  <si>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</si>
  <si>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</si>
  <si>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</si>
  <si>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</si>
  <si>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</si>
  <si>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</si>
  <si>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</si>
  <si>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</si>
  <si>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</si>
  <si>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</si>
  <si>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</si>
  <si>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</si>
  <si>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</si>
  <si>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</si>
  <si>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</si>
  <si>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</si>
  <si>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</si>
  <si>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</si>
  <si>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</si>
  <si>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</si>
  <si>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</si>
  <si>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</si>
  <si>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</si>
  <si>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</si>
  <si>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</si>
  <si>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</si>
  <si>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</si>
  <si>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</si>
  <si>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</si>
  <si>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</si>
  <si>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</si>
  <si>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</si>
  <si>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</si>
  <si>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</si>
  <si>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</si>
  <si>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</si>
  <si>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</si>
  <si>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</si>
  <si>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</si>
  <si>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</si>
  <si>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</si>
  <si>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</si>
  <si>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</si>
  <si>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</si>
  <si>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</si>
  <si>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</si>
  <si>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</si>
  <si>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</si>
  <si>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</si>
  <si>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</si>
  <si>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</si>
  <si>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</si>
  <si>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</si>
  <si>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</si>
  <si>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</si>
  <si>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</si>
  <si>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</si>
  <si>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</si>
  <si>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</si>
  <si>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</si>
  <si>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</si>
  <si>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</si>
  <si>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</si>
  <si>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</si>
  <si>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</si>
  <si>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</si>
  <si>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</si>
  <si>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</si>
  <si>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</si>
  <si>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</si>
  <si>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</si>
  <si>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</si>
  <si>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</si>
  <si>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</si>
  <si>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</si>
  <si>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</si>
  <si>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</si>
  <si>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</si>
  <si>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</si>
  <si>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</si>
  <si>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</si>
  <si>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</si>
  <si>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</si>
  <si>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</si>
  <si>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</si>
  <si>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</si>
  <si>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</si>
  <si>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</si>
  <si>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</si>
  <si>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</si>
  <si>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</si>
  <si>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</si>
  <si>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</si>
  <si>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</si>
  <si>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</si>
  <si>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</si>
  <si>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</si>
  <si>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</si>
  <si>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</si>
  <si>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</si>
  <si>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</si>
  <si>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</si>
  <si>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</si>
  <si>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</si>
  <si>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</si>
  <si>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</si>
  <si>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</si>
  <si>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</si>
  <si>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</si>
  <si>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</si>
  <si>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</si>
  <si>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</si>
  <si>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</si>
  <si>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</si>
  <si>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</si>
  <si>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</si>
  <si>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</si>
  <si>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</si>
  <si>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</si>
  <si>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</si>
  <si>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</si>
  <si>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</si>
  <si>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</si>
  <si>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</si>
  <si>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</si>
  <si>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</si>
  <si>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</si>
  <si>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</si>
  <si>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</si>
  <si>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</si>
  <si>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</si>
  <si>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</si>
  <si>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</si>
  <si>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</si>
  <si>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</si>
  <si>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</si>
  <si>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</si>
  <si>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</si>
  <si>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</si>
  <si>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</si>
  <si>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</si>
  <si>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</si>
  <si>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</si>
  <si>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</si>
  <si>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</si>
  <si>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</si>
  <si>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</si>
  <si>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</si>
  <si>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</si>
  <si>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</si>
  <si>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</si>
  <si>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</si>
  <si>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</si>
  <si>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</si>
  <si>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</si>
  <si>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</si>
  <si>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</si>
  <si>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</si>
  <si>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</si>
  <si>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</si>
  <si>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</si>
  <si>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</si>
  <si>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</si>
  <si>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</si>
  <si>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</si>
  <si>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</si>
  <si>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</si>
  <si>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</si>
  <si>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</si>
  <si>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</si>
  <si>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</si>
  <si>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</si>
  <si>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</si>
  <si>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</si>
  <si>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</si>
  <si>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</si>
  <si>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</si>
  <si>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</si>
  <si>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</si>
  <si>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</si>
  <si>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</si>
  <si>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</si>
  <si>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</si>
  <si>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</si>
  <si>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</si>
  <si>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</si>
  <si>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</si>
  <si>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</si>
  <si>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</si>
  <si>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</si>
  <si>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</si>
  <si>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</si>
  <si>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</si>
  <si>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</si>
  <si>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</si>
  <si>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</si>
  <si>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</si>
  <si>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</si>
  <si>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</si>
  <si>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</si>
  <si>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</si>
  <si>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</si>
  <si>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</si>
  <si>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</si>
  <si>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</si>
  <si>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</si>
  <si>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</si>
  <si>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</si>
  <si>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</si>
  <si>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</si>
  <si>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</si>
  <si>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</si>
  <si>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</si>
  <si>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</si>
  <si>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</si>
  <si>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</si>
  <si>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</si>
  <si>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</si>
  <si>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</si>
  <si>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</si>
  <si>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</si>
  <si>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</si>
  <si>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</si>
  <si>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</si>
  <si>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</si>
  <si>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</si>
  <si>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</si>
  <si>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</si>
  <si>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</si>
  <si>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</si>
  <si>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</si>
  <si>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</si>
  <si>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</si>
  <si>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</si>
  <si>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</si>
  <si>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</si>
  <si>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</si>
  <si>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</si>
  <si>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</si>
  <si>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</si>
  <si>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</si>
  <si>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</si>
  <si>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</si>
  <si>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</si>
  <si>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</si>
  <si>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</si>
  <si>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</si>
  <si>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</si>
  <si>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</si>
  <si>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</si>
  <si>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</si>
  <si>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</si>
  <si>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</si>
  <si>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</si>
  <si>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</si>
  <si>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</si>
  <si>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</si>
  <si>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</si>
  <si>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</si>
  <si>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</si>
  <si>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</si>
  <si>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</si>
  <si>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</si>
  <si>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</si>
  <si>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</si>
  <si>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</si>
  <si>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</si>
  <si>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</si>
  <si>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</si>
  <si>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</si>
  <si>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</si>
  <si>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</si>
  <si>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</si>
  <si>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</si>
  <si>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</si>
  <si>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</si>
  <si>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</si>
  <si>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</si>
  <si>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</si>
  <si>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</si>
  <si>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</si>
  <si>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</si>
  <si>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</si>
  <si>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</si>
  <si>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</si>
  <si>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</si>
  <si>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</si>
  <si>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</si>
  <si>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</si>
  <si>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</si>
  <si>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</si>
  <si>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</si>
  <si>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</si>
  <si>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</si>
  <si>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</si>
  <si>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</si>
  <si>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</si>
  <si>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</si>
  <si>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</si>
  <si>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</si>
  <si>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</si>
  <si>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</si>
  <si>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</si>
  <si>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</si>
  <si>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</si>
  <si>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</si>
  <si>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</si>
  <si>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</si>
  <si>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</si>
  <si>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</si>
  <si>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</si>
  <si>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</si>
  <si>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</si>
  <si>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</si>
  <si>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</si>
  <si>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</si>
  <si>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</si>
  <si>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</si>
  <si>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</si>
  <si>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</si>
  <si>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</si>
  <si>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</si>
  <si>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</si>
  <si>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</si>
  <si>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</si>
  <si>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</si>
  <si>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</si>
  <si>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</si>
  <si>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</si>
  <si>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</si>
  <si>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</si>
  <si>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</si>
  <si>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</si>
  <si>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</si>
  <si>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</si>
  <si>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</si>
  <si>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</si>
  <si>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</si>
  <si>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</si>
  <si>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</si>
  <si>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</si>
  <si>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</si>
  <si>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</si>
  <si>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</si>
  <si>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</si>
  <si>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</si>
  <si>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</si>
  <si>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</si>
  <si>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</si>
  <si>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</si>
  <si>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</si>
  <si>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</si>
  <si>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</si>
  <si>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</si>
  <si>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</si>
  <si>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</si>
  <si>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</si>
  <si>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</si>
  <si>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</si>
  <si>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</si>
  <si>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</si>
  <si>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</si>
  <si>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</si>
  <si>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</si>
  <si>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</si>
  <si>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</si>
  <si>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</si>
  <si>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</si>
  <si>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</si>
  <si>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</si>
  <si>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</si>
  <si>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</si>
  <si>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</si>
  <si>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</si>
  <si>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</si>
  <si>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</si>
  <si>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</si>
  <si>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</si>
  <si>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</si>
  <si>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</si>
  <si>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</si>
  <si>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</si>
  <si>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</si>
  <si>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</si>
  <si>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</si>
  <si>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</si>
  <si>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</si>
  <si>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</si>
  <si>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</si>
  <si>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</si>
  <si>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</si>
  <si>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</si>
  <si>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</si>
  <si>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</si>
  <si>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</si>
  <si>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</si>
  <si>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</si>
  <si>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</si>
  <si>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</si>
  <si>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</si>
  <si>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</si>
  <si>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</si>
  <si>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</si>
  <si>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</si>
  <si>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</si>
  <si>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</si>
  <si>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</si>
  <si>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</si>
  <si>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</si>
  <si>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</si>
  <si>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</si>
  <si>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</si>
  <si>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</si>
  <si>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</si>
  <si>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</si>
  <si>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</si>
  <si>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</si>
  <si>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</si>
  <si>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</si>
  <si>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</si>
  <si>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</si>
  <si>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</si>
  <si>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</si>
  <si>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</si>
  <si>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</si>
  <si>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</si>
  <si>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</si>
  <si>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</si>
  <si>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</si>
  <si>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</si>
  <si>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</si>
  <si>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</si>
  <si>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</si>
  <si>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</si>
  <si>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</si>
  <si>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</si>
  <si>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</si>
  <si>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</si>
  <si>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</si>
  <si>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</si>
  <si>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</si>
  <si>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</si>
  <si>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</si>
  <si>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</si>
  <si>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</si>
  <si>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</si>
  <si>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</si>
  <si>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</si>
  <si>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</si>
  <si>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</si>
  <si>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</si>
  <si>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</si>
  <si>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</si>
  <si>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</si>
  <si>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</si>
  <si>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</si>
  <si>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</si>
  <si>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</si>
  <si>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</si>
  <si>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</si>
  <si>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</si>
  <si>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</si>
  <si>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</si>
  <si>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</si>
  <si>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</si>
  <si>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</si>
  <si>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</si>
  <si>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</si>
  <si>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</si>
  <si>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</si>
  <si>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</si>
  <si>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</si>
  <si>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</si>
  <si>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</si>
  <si>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</si>
  <si>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</si>
  <si>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</si>
  <si>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</si>
  <si>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</si>
  <si>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</si>
  <si>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</si>
  <si>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</si>
  <si>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</si>
  <si>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</si>
  <si>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</si>
  <si>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</si>
  <si>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</si>
  <si>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</si>
  <si>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</si>
  <si>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</si>
  <si>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</si>
  <si>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</si>
  <si>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</si>
  <si>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</si>
  <si>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</si>
  <si>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</si>
  <si>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</si>
  <si>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</si>
  <si>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</si>
  <si>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</si>
  <si>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</si>
  <si>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</si>
  <si>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</si>
  <si>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</si>
  <si>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</si>
  <si>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</si>
  <si>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</si>
  <si>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</si>
  <si>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</si>
  <si>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</si>
  <si>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</si>
  <si>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</si>
  <si>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</si>
  <si>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</si>
  <si>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</si>
  <si>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</si>
  <si>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</si>
  <si>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</si>
  <si>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</si>
  <si>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</si>
  <si>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</si>
  <si>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</si>
  <si>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</si>
  <si>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</si>
  <si>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</si>
  <si>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</si>
  <si>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</si>
  <si>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</si>
  <si>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</si>
  <si>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</si>
  <si>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</si>
  <si>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</si>
  <si>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</si>
  <si>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</si>
  <si>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</si>
  <si>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</si>
  <si>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</si>
  <si>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</si>
  <si>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</si>
  <si>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</si>
  <si>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</si>
  <si>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</si>
  <si>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</si>
  <si>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</si>
  <si>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</si>
  <si>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</si>
  <si>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</si>
  <si>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</si>
  <si>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</si>
  <si>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</si>
  <si>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</si>
  <si>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</si>
  <si>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</si>
  <si>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</si>
  <si>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</si>
  <si>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</si>
  <si>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</si>
  <si>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</si>
  <si>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</si>
  <si>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</si>
  <si>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</si>
  <si>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</si>
  <si>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</si>
  <si>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</si>
  <si>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</si>
  <si>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</si>
  <si>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</si>
  <si>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</si>
  <si>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</si>
  <si>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</si>
  <si>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</si>
  <si>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</si>
  <si>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</si>
  <si>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</si>
  <si>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</si>
  <si>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</si>
  <si>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</si>
  <si>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</si>
  <si>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</si>
  <si>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</si>
  <si>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</si>
  <si>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</si>
  <si>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</si>
  <si>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</si>
  <si>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</si>
  <si>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</si>
  <si>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</si>
  <si>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</si>
  <si>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</si>
  <si>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</si>
  <si>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</si>
  <si>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</si>
  <si>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</si>
  <si>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</si>
  <si>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</si>
  <si>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</si>
  <si>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</si>
  <si>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</si>
  <si>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</si>
  <si>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</si>
  <si>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</si>
  <si>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</si>
  <si>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</si>
  <si>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</si>
  <si>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</si>
  <si>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</si>
  <si>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</si>
  <si>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</si>
  <si>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</si>
  <si>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</si>
  <si>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</si>
  <si>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</si>
  <si>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</si>
  <si>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</si>
  <si>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</si>
  <si>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</si>
  <si>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</si>
  <si>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</si>
  <si>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</si>
  <si>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</si>
  <si>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</si>
  <si>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</si>
  <si>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</si>
  <si>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</si>
  <si>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</si>
  <si>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</si>
  <si>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</si>
  <si>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</si>
  <si>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</si>
  <si>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</si>
  <si>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</si>
  <si>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</si>
  <si>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</si>
  <si>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</si>
  <si>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</si>
  <si>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</si>
  <si>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</si>
  <si>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</si>
  <si>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</si>
  <si>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</si>
  <si>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</si>
  <si>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</si>
  <si>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</si>
  <si>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</si>
  <si>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</si>
  <si>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</si>
  <si>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</si>
  <si>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</si>
  <si>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</si>
  <si>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</si>
  <si>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</si>
  <si>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</si>
  <si>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</si>
  <si>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</si>
  <si>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</si>
  <si>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</si>
  <si>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</si>
  <si>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</si>
  <si>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</si>
  <si>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</si>
  <si>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</si>
  <si>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</si>
  <si>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</si>
  <si>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</si>
  <si>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</si>
  <si>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</si>
  <si>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</si>
  <si>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</si>
  <si>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</si>
  <si>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</si>
  <si>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</si>
  <si>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</si>
  <si>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</si>
  <si>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</si>
  <si>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</si>
  <si>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</si>
  <si>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</si>
  <si>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</si>
  <si>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</si>
  <si>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</si>
  <si>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</si>
  <si>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</si>
  <si>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</si>
  <si>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</si>
  <si>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</si>
  <si>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</si>
  <si>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</si>
  <si>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</si>
  <si>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</si>
  <si>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</si>
  <si>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</si>
  <si>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</si>
  <si>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</si>
  <si>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</si>
  <si>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</si>
  <si>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</si>
  <si>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</si>
  <si>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</si>
  <si>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</si>
  <si>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</si>
  <si>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</si>
  <si>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</si>
  <si>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</si>
  <si>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</si>
  <si>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</si>
  <si>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</si>
  <si>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</si>
  <si>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</si>
  <si>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</si>
  <si>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</si>
  <si>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</si>
  <si>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</si>
  <si>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</si>
  <si>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</si>
  <si>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</si>
  <si>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</si>
  <si>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</si>
  <si>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</si>
  <si>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</si>
  <si>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</si>
  <si>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</si>
  <si>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</si>
  <si>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</si>
  <si>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</si>
  <si>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</si>
  <si>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</si>
  <si>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</si>
  <si>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</si>
  <si>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</si>
  <si>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</si>
  <si>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</si>
  <si>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</si>
  <si>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</si>
  <si>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</si>
  <si>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</si>
  <si>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</si>
  <si>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</si>
  <si>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</si>
  <si>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</si>
  <si>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</si>
  <si>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</si>
  <si>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</si>
  <si>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</si>
  <si>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</si>
  <si>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</si>
  <si>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</si>
  <si>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</si>
  <si>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</si>
  <si>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</si>
  <si>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</si>
  <si>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</si>
  <si>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</si>
  <si>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</si>
  <si>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</si>
  <si>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</si>
  <si>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</si>
  <si>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</si>
  <si>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</si>
  <si>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</si>
  <si>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</si>
  <si>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</si>
  <si>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</si>
  <si>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</si>
  <si>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</si>
  <si>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</si>
  <si>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</si>
  <si>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</si>
  <si>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</si>
  <si>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</si>
  <si>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</si>
  <si>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</si>
  <si>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</si>
  <si>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</si>
  <si>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</si>
  <si>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</si>
  <si>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</si>
  <si>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</si>
  <si>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</si>
  <si>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</si>
  <si>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</si>
  <si>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</si>
  <si>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</si>
  <si>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</si>
  <si>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</si>
  <si>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</si>
  <si>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</si>
  <si>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</si>
  <si>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</si>
  <si>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</si>
  <si>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</si>
  <si>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</si>
  <si>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</si>
  <si>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</si>
  <si>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</si>
  <si>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</si>
  <si>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</si>
  <si>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</si>
  <si>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</si>
  <si>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</si>
  <si>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</si>
  <si>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</si>
  <si>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</si>
  <si>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</si>
  <si>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</si>
  <si>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</si>
  <si>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</si>
  <si>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</si>
  <si>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</si>
  <si>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</si>
  <si>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</si>
  <si>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</si>
  <si>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</si>
  <si>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</si>
  <si>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</si>
  <si>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</si>
  <si>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</si>
  <si>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</si>
  <si>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</si>
  <si>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</si>
  <si>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</si>
  <si>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</si>
  <si>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</si>
  <si>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</si>
  <si>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</si>
  <si>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</si>
  <si>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</si>
  <si>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</si>
  <si>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</si>
  <si>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</si>
  <si>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</si>
  <si>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</si>
  <si>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</si>
  <si>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</si>
  <si>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</si>
  <si>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</si>
  <si>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</si>
  <si>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</si>
  <si>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</si>
  <si>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</si>
  <si>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</si>
  <si>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</si>
  <si>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</si>
  <si>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</si>
  <si>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</si>
  <si>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</si>
  <si>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</si>
  <si>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</si>
  <si>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</si>
  <si>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</si>
  <si>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</si>
  <si>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</si>
  <si>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</si>
  <si>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</si>
  <si>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</si>
  <si>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</si>
  <si>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</si>
  <si>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</si>
  <si>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</si>
  <si>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</si>
  <si>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</si>
  <si>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</si>
  <si>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</si>
  <si>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</si>
  <si>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</si>
  <si>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</si>
  <si>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</si>
  <si>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</si>
  <si>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</si>
  <si>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</si>
  <si>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</si>
  <si>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</si>
  <si>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</si>
  <si>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</si>
  <si>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</si>
  <si>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</si>
  <si>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</si>
  <si>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</si>
  <si>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</si>
  <si>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</si>
  <si>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</si>
  <si>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</si>
  <si>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</si>
  <si>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</si>
  <si>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</si>
  <si>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</si>
  <si>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</si>
  <si>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</si>
  <si>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</si>
  <si>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</si>
  <si>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</si>
  <si>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</si>
  <si>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</si>
  <si>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</si>
  <si>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</si>
  <si>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</si>
  <si>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</si>
  <si>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</si>
  <si>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</si>
  <si>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</si>
  <si>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</si>
  <si>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</si>
  <si>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</si>
  <si>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</si>
  <si>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</si>
  <si>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</si>
  <si>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</si>
  <si>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</si>
  <si>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</si>
  <si>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</si>
  <si>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</si>
  <si>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</si>
  <si>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</si>
  <si>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</si>
  <si>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</si>
  <si>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</si>
  <si>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</si>
  <si>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</si>
  <si>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</si>
  <si>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</si>
  <si>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</si>
  <si>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</si>
  <si>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</si>
  <si>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</si>
  <si>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</si>
  <si>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</si>
  <si>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</si>
  <si>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</si>
  <si>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</si>
  <si>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</si>
  <si>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</si>
  <si>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</si>
  <si>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</si>
  <si>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</si>
  <si>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</si>
  <si>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</si>
  <si>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</si>
  <si>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</si>
  <si>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</si>
  <si>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</si>
  <si>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</si>
  <si>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</si>
  <si>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</si>
  <si>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</si>
  <si>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</si>
  <si>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</si>
  <si>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</si>
  <si>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</si>
  <si>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</si>
  <si>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</si>
  <si>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</si>
  <si>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</si>
  <si>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</si>
  <si>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</si>
  <si>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</si>
  <si>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</si>
  <si>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</si>
  <si>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</si>
  <si>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</si>
  <si>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</si>
  <si>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</si>
  <si>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</si>
  <si>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</si>
  <si>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</si>
  <si>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</si>
  <si>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</si>
  <si>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</si>
  <si>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</si>
  <si>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</si>
  <si>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</si>
  <si>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</si>
  <si>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</si>
  <si>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</si>
  <si>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</si>
  <si>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</si>
  <si>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</si>
  <si>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</si>
  <si>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</si>
  <si>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</si>
  <si>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</si>
  <si>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</si>
  <si>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</si>
  <si>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</si>
  <si>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</si>
  <si>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</si>
  <si>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</si>
  <si>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</si>
  <si>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</si>
  <si>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</si>
  <si>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</si>
  <si>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</si>
  <si>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</si>
  <si>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</si>
  <si>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</si>
  <si>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</si>
  <si>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</si>
  <si>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</si>
  <si>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</si>
  <si>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</si>
  <si>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</si>
  <si>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</si>
  <si>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</si>
  <si>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</si>
  <si>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</si>
  <si>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</si>
  <si>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</si>
  <si>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</si>
  <si>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</si>
  <si>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</si>
  <si>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</si>
  <si>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</si>
  <si>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</si>
  <si>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</si>
  <si>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</si>
  <si>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</si>
  <si>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</si>
  <si>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</si>
  <si>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</si>
  <si>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</si>
  <si>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</si>
  <si>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</si>
  <si>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</si>
  <si>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</si>
  <si>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</si>
  <si>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</si>
  <si>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</si>
  <si>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</si>
  <si>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</si>
  <si>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</si>
  <si>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</si>
  <si>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</si>
  <si>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</si>
  <si>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</si>
  <si>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</si>
  <si>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</si>
  <si>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</si>
  <si>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</si>
  <si>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</si>
  <si>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</si>
  <si>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</si>
  <si>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</si>
  <si>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</si>
  <si>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</si>
  <si>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</si>
  <si>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</si>
  <si>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</si>
  <si>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</si>
  <si>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</si>
  <si>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</si>
  <si>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</si>
  <si>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</si>
  <si>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</si>
  <si>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</si>
  <si>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</si>
  <si>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</si>
  <si>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</si>
  <si>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</si>
  <si>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</si>
  <si>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</si>
  <si>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</si>
  <si>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</si>
  <si>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</si>
  <si>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</si>
  <si>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</si>
  <si>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</si>
  <si>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</si>
  <si>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</si>
  <si>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</si>
  <si>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</si>
  <si>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</si>
  <si>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</si>
  <si>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</si>
  <si>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</si>
  <si>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</si>
  <si>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</si>
  <si>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</si>
  <si>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</si>
  <si>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</si>
  <si>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</si>
  <si>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</si>
  <si>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</si>
  <si>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</si>
  <si>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</si>
  <si>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</si>
  <si>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</si>
  <si>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</si>
  <si>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</si>
  <si>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</si>
  <si>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</si>
  <si>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</si>
  <si>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</si>
  <si>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</si>
  <si>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</si>
  <si>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</si>
  <si>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</si>
  <si>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</si>
  <si>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</si>
  <si>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</si>
  <si>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</si>
  <si>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</si>
  <si>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</si>
  <si>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</si>
  <si>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</si>
  <si>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</si>
  <si>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</si>
  <si>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</si>
  <si>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</si>
  <si>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</si>
  <si>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</si>
  <si>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</si>
  <si>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</si>
  <si>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</si>
  <si>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</si>
  <si>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</si>
  <si>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</si>
  <si>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</si>
  <si>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</si>
  <si>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</si>
  <si>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</si>
  <si>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</si>
  <si>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</si>
  <si>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</si>
  <si>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</si>
  <si>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</si>
  <si>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</si>
  <si>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</si>
  <si>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</si>
  <si>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</si>
  <si>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</si>
  <si>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</si>
  <si>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</si>
  <si>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</si>
  <si>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</si>
  <si>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</si>
  <si>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</si>
  <si>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</si>
  <si>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</si>
  <si>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</si>
  <si>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</si>
  <si>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</si>
  <si>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</si>
  <si>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</si>
  <si>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</si>
  <si>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</si>
  <si>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</si>
  <si>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</si>
  <si>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</si>
  <si>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</si>
  <si>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</si>
  <si>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</si>
  <si>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</si>
  <si>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</si>
  <si>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</si>
  <si>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</si>
  <si>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</si>
  <si>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</si>
  <si>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</si>
  <si>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</si>
  <si>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</si>
  <si>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</si>
  <si>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</si>
  <si>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</si>
  <si>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</si>
  <si>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</si>
  <si>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</si>
  <si>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</si>
  <si>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</si>
  <si>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</si>
  <si>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</si>
  <si>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</si>
  <si>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</si>
  <si>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</si>
  <si>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</si>
  <si>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</si>
  <si>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</si>
  <si>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</si>
  <si>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</si>
  <si>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</si>
  <si>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</si>
  <si>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</si>
  <si>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</si>
  <si>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</si>
  <si>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</si>
  <si>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</si>
  <si>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</si>
  <si>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</si>
  <si>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</si>
  <si>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</si>
  <si>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</si>
  <si>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</si>
  <si>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</si>
  <si>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</si>
  <si>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</si>
  <si>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</si>
  <si>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</si>
  <si>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</si>
  <si>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</si>
  <si>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</si>
  <si>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</si>
  <si>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</si>
  <si>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</si>
  <si>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</si>
  <si>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</si>
  <si>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</si>
  <si>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</si>
  <si>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</si>
  <si>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</si>
  <si>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</si>
  <si>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</si>
  <si>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</si>
  <si>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</si>
  <si>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</si>
  <si>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</si>
  <si>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</si>
  <si>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</si>
  <si>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</si>
  <si>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</si>
  <si>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</si>
  <si>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</si>
  <si>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</si>
  <si>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</si>
  <si>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</si>
  <si>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</si>
  <si>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</si>
  <si>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</si>
  <si>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</si>
  <si>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</si>
  <si>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</si>
  <si>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</si>
  <si>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</si>
  <si>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</si>
  <si>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</si>
  <si>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</si>
  <si>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</si>
  <si>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</si>
  <si>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</si>
  <si>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</si>
  <si>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</si>
  <si>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</si>
  <si>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</si>
  <si>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</si>
  <si>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</si>
  <si>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</si>
  <si>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</si>
  <si>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</si>
  <si>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</si>
  <si>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</si>
  <si>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</si>
  <si>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</si>
  <si>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</si>
  <si>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</si>
  <si>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</si>
  <si>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</si>
  <si>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</si>
  <si>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</si>
  <si>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</si>
  <si>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</si>
  <si>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</si>
  <si>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</si>
  <si>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</si>
  <si>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</si>
  <si>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</si>
  <si>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</si>
  <si>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</si>
  <si>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</si>
  <si>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</si>
  <si>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</si>
  <si>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</si>
  <si>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</si>
  <si>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</si>
  <si>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</si>
  <si>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</si>
  <si>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</si>
  <si>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</si>
  <si>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</si>
  <si>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</si>
  <si>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</si>
  <si>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</si>
  <si>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</si>
  <si>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</si>
  <si>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</si>
  <si>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</si>
  <si>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</si>
  <si>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</si>
  <si>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</si>
  <si>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</si>
  <si>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</si>
  <si>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</si>
  <si>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</si>
  <si>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</si>
  <si>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</si>
  <si>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</si>
  <si>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</si>
  <si>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</si>
  <si>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</si>
  <si>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</si>
  <si>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</si>
  <si>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</si>
  <si>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</si>
  <si>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</si>
  <si>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</si>
  <si>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</si>
  <si>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</si>
  <si>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</si>
  <si>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</si>
  <si>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</si>
  <si>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</si>
  <si>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</si>
  <si>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</si>
  <si>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</si>
  <si>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</si>
  <si>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</si>
  <si>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</si>
  <si>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</si>
  <si>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</si>
  <si>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</si>
  <si>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</si>
  <si>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</si>
  <si>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</si>
  <si>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</si>
  <si>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</si>
  <si>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</si>
  <si>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</si>
  <si>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</si>
  <si>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</si>
  <si>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</si>
  <si>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</si>
  <si>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</si>
  <si>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</si>
  <si>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</si>
  <si>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</si>
  <si>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</si>
  <si>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</si>
  <si>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</si>
  <si>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</si>
  <si>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</si>
  <si>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</si>
  <si>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</si>
  <si>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</si>
  <si>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</si>
  <si>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</si>
  <si>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</si>
  <si>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</si>
  <si>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</si>
  <si>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</si>
  <si>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</si>
  <si>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</si>
  <si>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</si>
  <si>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</si>
  <si>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</si>
  <si>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</si>
  <si>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</si>
  <si>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</si>
  <si>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</si>
  <si>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</si>
  <si>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</si>
  <si>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</si>
  <si>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</si>
  <si>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</si>
  <si>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</si>
  <si>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</si>
  <si>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</si>
  <si>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</si>
  <si>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</si>
  <si>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</si>
  <si>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</si>
  <si>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</si>
  <si>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</si>
  <si>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</si>
  <si>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</si>
  <si>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</si>
  <si>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</si>
  <si>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</si>
  <si>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</si>
  <si>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</si>
  <si>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</si>
  <si>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</si>
  <si>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</si>
  <si>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</si>
  <si>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</si>
  <si>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</si>
  <si>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</si>
  <si>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</si>
  <si>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</si>
  <si>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</si>
  <si>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</si>
  <si>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</si>
  <si>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</si>
  <si>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</si>
  <si>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</si>
  <si>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</si>
  <si>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</si>
  <si>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</si>
  <si>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</si>
  <si>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</si>
  <si>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</si>
  <si>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</si>
  <si>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</si>
  <si>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</si>
  <si>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</si>
  <si>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</si>
  <si>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</si>
  <si>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</si>
  <si>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</si>
  <si>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</si>
  <si>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</si>
  <si>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</si>
  <si>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</si>
  <si>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</si>
  <si>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</si>
  <si>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</si>
  <si>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</si>
  <si>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</si>
  <si>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</si>
  <si>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</si>
  <si>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</si>
  <si>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</si>
  <si>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</si>
  <si>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</si>
  <si>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</si>
  <si>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</si>
  <si>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</si>
  <si>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</si>
  <si>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</si>
  <si>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</si>
  <si>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</si>
  <si>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</si>
  <si>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</si>
  <si>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</si>
  <si>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</si>
  <si>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</si>
  <si>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</si>
  <si>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</si>
  <si>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</si>
  <si>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</si>
  <si>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</si>
  <si>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</si>
  <si>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</si>
  <si>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</si>
  <si>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</si>
  <si>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</si>
  <si>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</si>
  <si>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</si>
  <si>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</si>
  <si>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</si>
  <si>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</si>
  <si>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</si>
  <si>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</si>
  <si>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</si>
  <si>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</si>
  <si>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</si>
  <si>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</si>
  <si>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</si>
  <si>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</si>
  <si>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</si>
  <si>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</si>
  <si>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</si>
  <si>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</si>
  <si>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</si>
  <si>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</si>
  <si>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</si>
  <si>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</si>
  <si>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</si>
  <si>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</si>
  <si>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</si>
  <si>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</si>
  <si>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</si>
  <si>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</si>
  <si>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</si>
  <si>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</si>
  <si>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</si>
  <si>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</si>
  <si>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</si>
  <si>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</si>
  <si>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</si>
  <si>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</si>
  <si>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</si>
  <si>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</si>
  <si>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</si>
  <si>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</si>
  <si>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</si>
  <si>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</si>
  <si>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</si>
  <si>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</si>
  <si>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</si>
  <si>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</si>
  <si>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</si>
  <si>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</si>
  <si>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</si>
  <si>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</si>
  <si>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</si>
  <si>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</si>
  <si>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</si>
  <si>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</si>
  <si>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</si>
  <si>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</si>
  <si>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</si>
  <si>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</si>
  <si>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</si>
  <si>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</si>
  <si>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</si>
  <si>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</si>
  <si>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</si>
  <si>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</si>
  <si>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</si>
  <si>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</si>
  <si>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</si>
  <si>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</si>
  <si>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</si>
  <si>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</si>
  <si>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</si>
  <si>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</si>
  <si>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</si>
  <si>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</si>
  <si>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</si>
  <si>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</si>
  <si>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</si>
  <si>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</si>
  <si>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</si>
  <si>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</si>
  <si>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</si>
  <si>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</si>
  <si>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</si>
  <si>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</si>
  <si>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</si>
  <si>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</si>
  <si>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</si>
  <si>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</si>
  <si>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</si>
  <si>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</si>
  <si>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</si>
  <si>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</si>
  <si>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</si>
  <si>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</si>
  <si>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</si>
  <si>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</si>
  <si>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</si>
  <si>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</si>
  <si>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</si>
  <si>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</si>
  <si>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</si>
  <si>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</si>
  <si>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</si>
  <si>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</si>
  <si>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</si>
  <si>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</si>
  <si>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</si>
  <si>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</si>
  <si>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</si>
  <si>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</si>
  <si>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</si>
  <si>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</si>
  <si>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</si>
  <si>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</si>
  <si>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</si>
  <si>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</si>
  <si>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</si>
  <si>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</si>
  <si>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</si>
  <si>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</si>
  <si>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</si>
  <si>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</si>
  <si>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</si>
  <si>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</si>
  <si>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</si>
  <si>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</si>
  <si>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</si>
  <si>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</si>
  <si>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</si>
  <si>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</si>
  <si>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</si>
  <si>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</si>
  <si>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</si>
  <si>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</si>
  <si>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</si>
  <si>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</si>
  <si>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</si>
  <si>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</si>
  <si>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</si>
  <si>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</si>
  <si>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</si>
  <si>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</si>
  <si>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</si>
  <si>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</si>
  <si>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</si>
  <si>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</si>
  <si>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</si>
  <si>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</si>
  <si>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</si>
  <si>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</si>
  <si>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</si>
  <si>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</si>
  <si>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</si>
  <si>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</si>
  <si>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</si>
  <si>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</si>
  <si>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</si>
  <si>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</si>
  <si>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</si>
  <si>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</si>
  <si>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</si>
  <si>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</si>
  <si>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</si>
  <si>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</si>
  <si>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</si>
  <si>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</si>
  <si>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</si>
  <si>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</si>
  <si>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</si>
  <si>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</si>
  <si>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</si>
  <si>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</si>
  <si>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</si>
  <si>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</si>
  <si>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</si>
  <si>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</si>
  <si>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</si>
  <si>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</si>
  <si>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</si>
  <si>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</si>
  <si>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</si>
  <si>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</si>
  <si>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</si>
  <si>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</si>
  <si>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</si>
  <si>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</si>
  <si>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</si>
  <si>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</si>
  <si>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</si>
  <si>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</si>
  <si>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</si>
  <si>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</si>
  <si>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</si>
  <si>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</si>
  <si>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</si>
  <si>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</si>
  <si>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</si>
  <si>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</si>
  <si>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</si>
  <si>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</si>
  <si>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</si>
  <si>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</si>
  <si>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</si>
  <si>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</si>
  <si>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</si>
  <si>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</si>
  <si>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</si>
  <si>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</si>
  <si>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</si>
  <si>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</si>
  <si>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</si>
  <si>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</si>
  <si>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</si>
  <si>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</si>
  <si>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</si>
  <si>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</si>
  <si>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</si>
  <si>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</si>
  <si>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</si>
  <si>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</si>
  <si>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</si>
  <si>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</si>
  <si>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</si>
  <si>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</si>
  <si>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</si>
  <si>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</si>
  <si>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</si>
  <si>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</si>
  <si>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</si>
  <si>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</si>
  <si>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</si>
  <si>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</si>
  <si>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</si>
  <si>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</si>
  <si>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</si>
  <si>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</si>
  <si>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</si>
  <si>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</si>
  <si>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</si>
  <si>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</si>
  <si>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</si>
  <si>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</si>
  <si>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</si>
  <si>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</si>
  <si>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</si>
  <si>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</si>
  <si>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</si>
  <si>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</si>
  <si>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</si>
  <si>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</si>
  <si>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</si>
  <si>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</si>
  <si>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</si>
  <si>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</si>
  <si>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</si>
  <si>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</si>
  <si>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</si>
  <si>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</si>
  <si>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</si>
  <si>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</si>
  <si>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</si>
  <si>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</si>
  <si>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</si>
  <si>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</si>
  <si>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</si>
  <si>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</si>
  <si>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</si>
  <si>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</si>
  <si>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</si>
  <si>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</si>
  <si>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</si>
  <si>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</si>
  <si>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</si>
  <si>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</si>
  <si>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</si>
  <si>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</si>
  <si>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</si>
  <si>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</si>
  <si>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</si>
  <si>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</si>
  <si>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</si>
  <si>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</si>
  <si>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</si>
  <si>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</si>
  <si>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</si>
  <si>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</si>
  <si>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</si>
  <si>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</si>
  <si>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</si>
  <si>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</si>
  <si>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</si>
  <si>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</si>
  <si>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</si>
  <si>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</si>
  <si>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</si>
  <si>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</si>
  <si>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</si>
  <si>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</si>
  <si>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</si>
  <si>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</si>
  <si>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</si>
  <si>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</si>
  <si>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</si>
  <si>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</si>
  <si>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</si>
  <si>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</si>
  <si>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</si>
  <si>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</si>
  <si>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</si>
  <si>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</si>
  <si>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</si>
  <si>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</si>
  <si>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</si>
  <si>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</si>
  <si>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</si>
  <si>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</si>
  <si>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</si>
  <si>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</si>
  <si>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</si>
  <si>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</si>
  <si>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</si>
  <si>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</si>
  <si>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</si>
  <si>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</si>
  <si>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</si>
  <si>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</si>
  <si>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</si>
  <si>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</si>
  <si>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</si>
  <si>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</si>
  <si>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</si>
  <si>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</si>
  <si>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</si>
  <si>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</si>
  <si>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</si>
  <si>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</si>
  <si>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</si>
  <si>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</si>
  <si>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</si>
  <si>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</si>
  <si>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</si>
  <si>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</si>
  <si>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</si>
  <si>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</si>
  <si>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</si>
  <si>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</si>
  <si>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</si>
  <si>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</si>
  <si>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</si>
  <si>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</si>
  <si>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</si>
  <si>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</si>
  <si>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</si>
  <si>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</si>
  <si>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</si>
  <si>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</si>
  <si>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</si>
  <si>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</si>
  <si>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</si>
  <si>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</si>
  <si>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</si>
  <si>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</si>
  <si>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</si>
  <si>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</si>
  <si>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</si>
  <si>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</si>
  <si>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</si>
  <si>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</si>
  <si>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</si>
  <si>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</si>
  <si>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</si>
  <si>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</si>
  <si>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</si>
  <si>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</si>
  <si>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</si>
  <si>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</si>
  <si>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</si>
  <si>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</si>
  <si>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</si>
  <si>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</si>
  <si>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</si>
  <si>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</si>
  <si>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</si>
  <si>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</si>
  <si>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</si>
  <si>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</si>
  <si>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</si>
  <si>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</si>
  <si>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</si>
  <si>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</si>
  <si>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</si>
  <si>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</si>
  <si>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</si>
  <si>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</si>
  <si>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</si>
  <si>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</si>
  <si>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</si>
  <si>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</si>
  <si>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</si>
  <si>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</si>
  <si>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</si>
  <si>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</si>
  <si>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</si>
  <si>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</si>
  <si>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</si>
  <si>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</si>
  <si>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</si>
  <si>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</si>
  <si>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</si>
  <si>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</si>
  <si>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</si>
  <si>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</si>
  <si>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</si>
  <si>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</si>
  <si>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</si>
  <si>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</si>
  <si>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</si>
  <si>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</si>
  <si>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</si>
  <si>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</si>
  <si>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</si>
  <si>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</si>
  <si>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</si>
  <si>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</si>
  <si>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</si>
  <si>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</si>
  <si>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</si>
  <si>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</si>
  <si>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</si>
  <si>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</si>
  <si>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</si>
  <si>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</si>
  <si>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</si>
  <si>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</si>
  <si>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</si>
  <si>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</si>
  <si>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</si>
  <si>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</si>
  <si>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</si>
  <si>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</si>
  <si>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</si>
  <si>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</si>
  <si>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</si>
  <si>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</si>
  <si>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</si>
  <si>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</si>
  <si>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</si>
  <si>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</si>
  <si>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</si>
  <si>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</si>
  <si>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</si>
  <si>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</si>
  <si>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</si>
  <si>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</si>
  <si>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</si>
  <si>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</si>
  <si>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</si>
  <si>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</si>
  <si>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</si>
  <si>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</si>
  <si>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</si>
  <si>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</si>
  <si>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</si>
  <si>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</si>
  <si>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</si>
  <si>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</si>
  <si>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</si>
  <si>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</si>
  <si>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</si>
  <si>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</si>
  <si>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</si>
  <si>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</si>
  <si>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</si>
  <si>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</si>
  <si>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</si>
  <si>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</si>
  <si>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</si>
  <si>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</si>
  <si>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</si>
  <si>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</si>
  <si>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</si>
  <si>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</si>
  <si>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</si>
  <si>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</si>
  <si>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</si>
  <si>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</si>
  <si>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</si>
  <si>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</si>
  <si>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</si>
  <si>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</si>
  <si>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</si>
  <si>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</si>
  <si>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</si>
  <si>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</si>
  <si>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</si>
  <si>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</si>
  <si>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</si>
  <si>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</si>
  <si>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</si>
  <si>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</si>
  <si>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</si>
  <si>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</si>
  <si>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</si>
  <si>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</si>
  <si>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</si>
  <si>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</si>
  <si>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</si>
  <si>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</si>
  <si>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</si>
  <si>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</si>
  <si>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</si>
  <si>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</si>
  <si>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</si>
  <si>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</si>
  <si>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</si>
  <si>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</si>
  <si>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</si>
  <si>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</si>
  <si>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</si>
  <si>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</si>
  <si>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</si>
  <si>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</si>
  <si>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</si>
  <si>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</si>
  <si>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</si>
  <si>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</si>
  <si>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</si>
  <si>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</si>
  <si>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</si>
  <si>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</si>
  <si>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</si>
  <si>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</si>
  <si>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</si>
  <si>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</si>
  <si>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</si>
  <si>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</si>
  <si>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</si>
  <si>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</si>
  <si>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</si>
  <si>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</si>
  <si>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</si>
  <si>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</si>
  <si>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</si>
  <si>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</si>
  <si>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</si>
  <si>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</si>
  <si>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</si>
  <si>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</si>
  <si>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</si>
  <si>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</si>
  <si>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</si>
  <si>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</si>
  <si>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</si>
  <si>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</si>
  <si>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</si>
  <si>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</si>
  <si>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</si>
  <si>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</si>
  <si>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</si>
  <si>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</si>
  <si>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</si>
  <si>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</si>
  <si>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</si>
  <si>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</si>
  <si>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</si>
  <si>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</si>
  <si>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</si>
  <si>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</si>
  <si>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</si>
  <si>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</si>
  <si>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</si>
  <si>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</si>
  <si>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</si>
  <si>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</si>
  <si>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</si>
  <si>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</si>
  <si>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</si>
  <si>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</si>
  <si>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</si>
  <si>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</si>
  <si>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</si>
  <si>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</si>
  <si>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</si>
  <si>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</si>
  <si>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</si>
  <si>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</si>
  <si>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</si>
  <si>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</si>
  <si>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</si>
  <si>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</si>
  <si>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</si>
  <si>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</si>
  <si>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</si>
  <si>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</si>
  <si>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</si>
  <si>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</si>
  <si>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</si>
  <si>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</si>
  <si>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</si>
  <si>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</si>
  <si>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</si>
  <si>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</si>
  <si>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</si>
  <si>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</si>
  <si>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</si>
  <si>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</si>
  <si>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</si>
  <si>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</si>
  <si>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</si>
  <si>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</si>
  <si>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</si>
  <si>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</si>
  <si>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</si>
  <si>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</si>
  <si>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</si>
  <si>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</si>
  <si>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</si>
  <si>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</si>
  <si>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</si>
  <si>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</si>
  <si>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</si>
  <si>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</si>
  <si>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</si>
  <si>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</si>
  <si>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</si>
  <si>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</si>
  <si>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</si>
  <si>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</si>
  <si>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</si>
  <si>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</si>
  <si>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</si>
  <si>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</si>
  <si>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</si>
  <si>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</si>
  <si>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</si>
  <si>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</si>
  <si>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</si>
  <si>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</si>
  <si>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</si>
  <si>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</si>
  <si>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</si>
  <si>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</si>
  <si>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</si>
  <si>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</si>
  <si>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</si>
  <si>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</si>
  <si>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</si>
  <si>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</si>
  <si>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</si>
  <si>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</si>
  <si>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</si>
  <si>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</si>
  <si>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</si>
  <si>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</si>
  <si>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</si>
  <si>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</si>
  <si>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</si>
  <si>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</si>
  <si>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</si>
  <si>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</si>
  <si>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</si>
  <si>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</si>
  <si>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</si>
  <si>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</si>
  <si>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</si>
  <si>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</si>
  <si>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</si>
  <si>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</si>
  <si>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</si>
  <si>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</si>
  <si>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</si>
  <si>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</si>
  <si>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</si>
  <si>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</si>
  <si>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</si>
  <si>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</si>
  <si>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</si>
  <si>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</si>
  <si>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</si>
  <si>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</si>
  <si>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</si>
  <si>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</si>
  <si>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</si>
  <si>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</si>
  <si>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</si>
  <si>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</si>
  <si>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</si>
  <si>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</si>
  <si>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</si>
  <si>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</si>
  <si>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</si>
  <si>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</si>
  <si>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</si>
  <si>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</si>
  <si>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</si>
  <si>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</si>
  <si>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</si>
  <si>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</si>
  <si>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</si>
  <si>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</si>
  <si>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</si>
  <si>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</si>
  <si>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</si>
  <si>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</si>
  <si>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</si>
  <si>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</si>
  <si>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</si>
  <si>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</si>
  <si>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</si>
  <si>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</si>
  <si>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</si>
  <si>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</si>
  <si>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</si>
  <si>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</si>
  <si>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</si>
  <si>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</si>
  <si>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</si>
  <si>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</si>
  <si>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</si>
  <si>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</si>
  <si>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</si>
  <si>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</si>
  <si>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</si>
  <si>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</si>
  <si>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</si>
  <si>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</si>
  <si>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</si>
  <si>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</si>
  <si>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</si>
  <si>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</si>
  <si>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</si>
  <si>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</si>
  <si>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</si>
  <si>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</si>
  <si>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</si>
  <si>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</si>
  <si>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</si>
  <si>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</si>
  <si>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</si>
  <si>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</si>
  <si>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</si>
  <si>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</si>
  <si>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</si>
  <si>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</si>
  <si>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</si>
  <si>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</si>
  <si>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</si>
  <si>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</si>
  <si>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</si>
  <si>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</si>
  <si>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</si>
  <si>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</si>
  <si>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</si>
  <si>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</si>
  <si>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</si>
  <si>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</si>
  <si>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</si>
  <si>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</si>
  <si>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</si>
  <si>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</si>
  <si>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</si>
  <si>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</si>
  <si>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</si>
  <si>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</si>
  <si>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</si>
  <si>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</si>
  <si>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</si>
  <si>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</si>
  <si>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</si>
  <si>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</si>
  <si>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</si>
  <si>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</si>
  <si>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</si>
  <si>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</si>
  <si>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</si>
  <si>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</si>
  <si>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</si>
  <si>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</si>
  <si>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</si>
  <si>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</si>
  <si>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</si>
  <si>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</si>
  <si>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</si>
  <si>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</si>
  <si>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</si>
  <si>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</si>
  <si>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</si>
  <si>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</si>
  <si>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</si>
  <si>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</si>
  <si>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</si>
  <si>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</si>
  <si>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</si>
  <si>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</si>
  <si>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</si>
  <si>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</si>
  <si>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</si>
  <si>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</si>
  <si>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</si>
  <si>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</si>
  <si>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</si>
  <si>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</si>
  <si>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</si>
  <si>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</si>
  <si>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</si>
  <si>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</si>
  <si>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</si>
  <si>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</si>
  <si>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</si>
  <si>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</si>
  <si>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</si>
  <si>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</si>
  <si>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</si>
  <si>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</si>
  <si>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</si>
  <si>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</si>
  <si>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</si>
  <si>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</si>
  <si>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</si>
  <si>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</si>
  <si>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</si>
  <si>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</si>
  <si>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</si>
  <si>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</si>
  <si>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</si>
  <si>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</si>
  <si>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</si>
  <si>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</si>
  <si>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</si>
  <si>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</si>
  <si>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</si>
  <si>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</si>
  <si>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</si>
  <si>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</si>
  <si>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</si>
  <si>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</si>
  <si>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</si>
  <si>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</si>
  <si>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</si>
  <si>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</si>
  <si>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</si>
  <si>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</si>
  <si>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</si>
  <si>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</si>
  <si>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</si>
  <si>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</si>
  <si>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</si>
  <si>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</si>
  <si>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</si>
  <si>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</si>
  <si>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</si>
  <si>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</si>
  <si>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</si>
  <si>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</si>
  <si>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</si>
  <si>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</si>
  <si>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</si>
  <si>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</si>
  <si>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</si>
  <si>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</si>
  <si>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</si>
  <si>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</si>
  <si>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</si>
  <si>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</si>
  <si>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</si>
  <si>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</si>
  <si>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</si>
  <si>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</si>
  <si>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</si>
  <si>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</si>
  <si>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</si>
  <si>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</si>
  <si>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</si>
  <si>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</si>
  <si>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</si>
  <si>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</si>
  <si>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</si>
  <si>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</si>
  <si>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</si>
  <si>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</si>
  <si>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</si>
  <si>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</si>
  <si>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</si>
  <si>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</si>
  <si>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</si>
  <si>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</si>
  <si>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</si>
  <si>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</si>
  <si>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</si>
  <si>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</si>
  <si>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</si>
  <si>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</si>
  <si>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</si>
  <si>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</si>
  <si>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</si>
  <si>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</si>
  <si>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</si>
  <si>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</si>
  <si>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</si>
  <si>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</si>
  <si>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</si>
  <si>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</si>
  <si>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</si>
  <si>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</si>
  <si>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</si>
  <si>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</si>
  <si>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</si>
  <si>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</si>
  <si>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</si>
  <si>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</si>
  <si>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</si>
  <si>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</si>
  <si>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</si>
  <si>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</si>
  <si>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</si>
  <si>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</si>
  <si>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</si>
  <si>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</si>
  <si>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</si>
  <si>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</si>
  <si>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</si>
  <si>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</si>
  <si>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</si>
  <si>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</si>
  <si>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</si>
  <si>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</si>
  <si>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</si>
  <si>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</si>
  <si>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</si>
  <si>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</si>
  <si>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</si>
  <si>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</si>
  <si>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</si>
  <si>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</si>
  <si>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</si>
  <si>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</si>
  <si>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</si>
  <si>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</si>
  <si>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</si>
  <si>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</si>
  <si>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</si>
  <si>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</si>
  <si>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</si>
  <si>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</si>
  <si>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</si>
  <si>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</si>
  <si>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</si>
  <si>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</si>
  <si>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</si>
  <si>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</si>
  <si>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</si>
  <si>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</si>
  <si>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</si>
  <si>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</si>
  <si>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</si>
  <si>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</si>
  <si>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</si>
  <si>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</si>
  <si>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</si>
  <si>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</si>
  <si>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</si>
  <si>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</si>
  <si>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</si>
  <si>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</si>
  <si>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</si>
  <si>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</si>
  <si>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</si>
  <si>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</si>
  <si>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</si>
  <si>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</si>
  <si>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</si>
  <si>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</si>
  <si>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</si>
  <si>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</si>
  <si>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</si>
  <si>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</si>
  <si>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</si>
  <si>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</si>
  <si>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</si>
  <si>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</si>
  <si>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</si>
  <si>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</si>
  <si>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</si>
  <si>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</si>
  <si>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</si>
  <si>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</si>
  <si>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</si>
  <si>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</si>
  <si>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</si>
  <si>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</si>
  <si>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</si>
  <si>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</si>
  <si>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</si>
  <si>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</si>
  <si>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</si>
  <si>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</si>
  <si>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</si>
  <si>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</si>
  <si>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</si>
  <si>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</si>
  <si>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</si>
  <si>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</si>
  <si>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</si>
  <si>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</si>
  <si>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</si>
  <si>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</si>
  <si>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</si>
  <si>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</si>
  <si>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</si>
  <si>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</si>
  <si>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</si>
  <si>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</si>
  <si>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</si>
  <si>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</si>
  <si>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</si>
  <si>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</si>
  <si>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</si>
  <si>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</si>
  <si>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</si>
  <si>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</si>
  <si>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</si>
  <si>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</si>
  <si>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</si>
  <si>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</si>
  <si>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</si>
  <si>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</si>
  <si>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</si>
  <si>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</si>
  <si>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</si>
  <si>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</si>
  <si>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</si>
  <si>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</si>
  <si>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</si>
  <si>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</si>
  <si>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</si>
  <si>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</si>
  <si>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</si>
  <si>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</si>
  <si>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</si>
  <si>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</si>
  <si>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</si>
  <si>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</si>
  <si>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</si>
  <si>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</si>
  <si>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</si>
  <si>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</si>
  <si>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</si>
  <si>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</si>
  <si>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</si>
  <si>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</si>
  <si>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</si>
  <si>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</si>
  <si>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</si>
  <si>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</si>
  <si>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</si>
  <si>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</si>
  <si>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</si>
  <si>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</si>
  <si>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</si>
  <si>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</si>
  <si>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</si>
  <si>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</si>
  <si>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</si>
  <si>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</si>
  <si>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</si>
  <si>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</si>
  <si>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</si>
  <si>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</si>
  <si>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</si>
  <si>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</si>
  <si>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</si>
  <si>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</si>
  <si>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</si>
  <si>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</si>
  <si>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</si>
  <si>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</si>
  <si>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</si>
  <si>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</si>
  <si>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</si>
  <si>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</si>
  <si>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</si>
  <si>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</si>
  <si>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</si>
  <si>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</si>
  <si>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</si>
  <si>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</si>
  <si>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</si>
  <si>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</si>
  <si>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</si>
  <si>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</si>
  <si>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</si>
  <si>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</si>
  <si>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</si>
  <si>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</si>
  <si>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</si>
  <si>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</si>
  <si>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</si>
  <si>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</si>
  <si>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</si>
  <si>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</si>
  <si>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</si>
  <si>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</si>
  <si>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</si>
  <si>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</si>
  <si>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</si>
  <si>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</si>
  <si>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</si>
  <si>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</si>
  <si>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</si>
  <si>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</si>
  <si>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</si>
  <si>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</si>
  <si>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</si>
  <si>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</si>
  <si>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</si>
  <si>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</si>
  <si>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</si>
  <si>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</si>
  <si>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</si>
  <si>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</si>
  <si>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</si>
  <si>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</si>
  <si>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</si>
  <si>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</si>
  <si>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</si>
  <si>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</si>
  <si>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</si>
  <si>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</si>
  <si>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</si>
  <si>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</si>
  <si>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</si>
  <si>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</si>
  <si>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</si>
  <si>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</si>
  <si>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</si>
  <si>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</si>
  <si>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</si>
  <si>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</si>
  <si>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</si>
  <si>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</si>
  <si>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</si>
  <si>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</si>
  <si>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</si>
  <si>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</si>
  <si>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</si>
  <si>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</si>
  <si>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</si>
  <si>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</si>
  <si>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</si>
  <si>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</si>
  <si>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</si>
  <si>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</si>
  <si>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</si>
  <si>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</si>
  <si>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</si>
  <si>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</si>
  <si>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</si>
  <si>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</si>
  <si>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</si>
  <si>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</si>
  <si>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</si>
  <si>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</si>
  <si>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</si>
  <si>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</si>
  <si>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</si>
  <si>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</si>
  <si>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</si>
  <si>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</si>
  <si>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</si>
  <si>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</si>
  <si>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</si>
  <si>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</si>
  <si>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</si>
  <si>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</si>
  <si>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</si>
  <si>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</si>
  <si>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</si>
  <si>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</si>
  <si>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</si>
  <si>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</si>
  <si>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</si>
  <si>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</si>
  <si>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</si>
  <si>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</si>
  <si>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</si>
  <si>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</si>
  <si>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</si>
  <si>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</si>
  <si>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</si>
  <si>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</si>
  <si>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</si>
  <si>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</si>
  <si>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</si>
  <si>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</si>
  <si>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</si>
  <si>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</si>
  <si>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</si>
  <si>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</si>
  <si>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</si>
  <si>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</si>
  <si>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</si>
  <si>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</si>
  <si>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</si>
  <si>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</si>
  <si>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</si>
  <si>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</si>
  <si>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</si>
  <si>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</si>
  <si>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</si>
  <si>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</si>
  <si>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</si>
  <si>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</si>
  <si>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</si>
  <si>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</si>
  <si>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</si>
  <si>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</si>
  <si>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</si>
  <si>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</si>
  <si>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</si>
  <si>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</si>
  <si>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</si>
  <si>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</si>
  <si>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</si>
  <si>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</si>
  <si>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</si>
  <si>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</si>
  <si>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</si>
  <si>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</si>
  <si>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</si>
  <si>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</si>
  <si>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</si>
  <si>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</si>
  <si>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</si>
  <si>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</si>
  <si>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</si>
  <si>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</si>
  <si>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</si>
  <si>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</si>
  <si>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</si>
  <si>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</si>
  <si>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</si>
  <si>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</si>
  <si>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</si>
  <si>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</si>
  <si>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</si>
  <si>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</si>
  <si>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</si>
  <si>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</si>
  <si>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</si>
  <si>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</si>
  <si>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</si>
  <si>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</si>
  <si>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</si>
  <si>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</si>
  <si>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</si>
  <si>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</si>
  <si>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</si>
  <si>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</si>
  <si>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</si>
  <si>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</si>
  <si>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</si>
  <si>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</si>
  <si>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</si>
  <si>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</si>
  <si>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</si>
  <si>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</si>
  <si>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</si>
  <si>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</si>
  <si>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</si>
  <si>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</si>
  <si>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</si>
  <si>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</si>
  <si>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</si>
  <si>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</si>
  <si>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</si>
  <si>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</si>
  <si>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</si>
  <si>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</si>
  <si>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</si>
  <si>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</si>
  <si>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</si>
  <si>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</si>
  <si>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</si>
  <si>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</si>
  <si>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</si>
  <si>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</si>
  <si>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</si>
  <si>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</si>
  <si>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</si>
  <si>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</si>
  <si>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</si>
  <si>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</si>
  <si>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</si>
  <si>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</si>
  <si>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</si>
  <si>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</si>
  <si>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</si>
  <si>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</si>
  <si>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</si>
  <si>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</si>
  <si>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</si>
  <si>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</si>
  <si>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</si>
  <si>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</si>
  <si>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</si>
  <si>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</si>
  <si>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</si>
  <si>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</si>
  <si>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</si>
  <si>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</si>
  <si>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</si>
  <si>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</si>
  <si>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</si>
  <si>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</si>
  <si>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</si>
  <si>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</si>
  <si>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</si>
  <si>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</si>
  <si>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</si>
  <si>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</si>
  <si>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</si>
  <si>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</si>
  <si>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</si>
  <si>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</si>
  <si>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</si>
  <si>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</si>
  <si>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</si>
  <si>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</si>
  <si>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</si>
  <si>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</si>
  <si>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</si>
  <si>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</si>
  <si>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</si>
  <si>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</si>
  <si>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</si>
  <si>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</si>
  <si>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</si>
  <si>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</si>
  <si>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</si>
  <si>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</si>
  <si>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</si>
  <si>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</si>
  <si>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</si>
  <si>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</si>
  <si>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</si>
  <si>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</si>
  <si>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</si>
  <si>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</si>
  <si>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</si>
  <si>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</si>
  <si>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</si>
  <si>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</si>
  <si>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</si>
  <si>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</si>
  <si>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</si>
  <si>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</si>
  <si>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</si>
  <si>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</si>
  <si>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</si>
  <si>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</si>
  <si>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</si>
  <si>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</si>
  <si>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</si>
  <si>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</si>
  <si>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</si>
  <si>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</si>
  <si>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</si>
  <si>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</si>
  <si>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</si>
  <si>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</si>
  <si>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</si>
  <si>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</si>
  <si>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</si>
  <si>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</si>
  <si>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</si>
  <si>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</si>
  <si>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</si>
  <si>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</si>
  <si>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</si>
  <si>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</si>
  <si>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</si>
  <si>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</si>
  <si>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</si>
  <si>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</si>
  <si>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</si>
  <si>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</si>
  <si>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</si>
  <si>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</si>
  <si>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</si>
  <si>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</si>
  <si>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</si>
  <si>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</si>
  <si>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</si>
  <si>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</si>
  <si>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</si>
  <si>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</si>
  <si>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</si>
  <si>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</si>
  <si>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</si>
  <si>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</si>
  <si>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</si>
  <si>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</si>
  <si>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</si>
  <si>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</si>
  <si>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</si>
  <si>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</si>
  <si>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</si>
  <si>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</si>
  <si>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</si>
  <si>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</si>
  <si>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</si>
  <si>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</si>
  <si>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</si>
  <si>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</si>
  <si>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</si>
  <si>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</si>
  <si>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</si>
  <si>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</si>
  <si>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</si>
  <si>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</si>
  <si>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</si>
  <si>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</si>
  <si>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</si>
  <si>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</si>
  <si>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</si>
  <si>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</si>
  <si>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</si>
  <si>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</si>
  <si>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</si>
  <si>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</si>
  <si>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</si>
  <si>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</si>
  <si>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</si>
  <si>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</si>
  <si>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</si>
  <si>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</si>
  <si>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</si>
  <si>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</si>
  <si>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</si>
  <si>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</si>
  <si>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</si>
  <si>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</si>
  <si>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</si>
  <si>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</si>
  <si>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</si>
  <si>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</si>
  <si>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</si>
  <si>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</si>
  <si>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</si>
  <si>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</si>
  <si>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</si>
  <si>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</si>
  <si>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</si>
  <si>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</si>
  <si>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</si>
  <si>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</si>
  <si>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</si>
  <si>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</si>
  <si>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</si>
  <si>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</si>
  <si>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</si>
  <si>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</si>
  <si>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</si>
  <si>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</si>
  <si>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</si>
  <si>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</si>
  <si>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</si>
  <si>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</si>
  <si>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</si>
  <si>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</si>
  <si>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</si>
  <si>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</si>
  <si>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</si>
  <si>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</si>
  <si>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</si>
  <si>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</si>
  <si>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</si>
  <si>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</si>
  <si>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</si>
  <si>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</si>
  <si>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</si>
  <si>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</si>
  <si>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</si>
  <si>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</si>
  <si>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</si>
  <si>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</si>
  <si>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</si>
  <si>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</si>
  <si>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</si>
  <si>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</si>
  <si>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</si>
  <si>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</si>
  <si>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</si>
  <si>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</si>
  <si>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</si>
  <si>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</si>
  <si>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</si>
  <si>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</si>
  <si>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</si>
  <si>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</si>
  <si>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</si>
  <si>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</si>
  <si>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</si>
  <si>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</si>
  <si>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</si>
  <si>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</si>
  <si>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</si>
  <si>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</si>
  <si>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</si>
  <si>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</si>
  <si>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</si>
  <si>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</si>
  <si>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</si>
  <si>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</si>
  <si>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</si>
  <si>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</si>
  <si>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</si>
  <si>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</si>
  <si>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</si>
  <si>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</si>
  <si>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</si>
  <si>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</si>
  <si>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</si>
  <si>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</si>
  <si>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</si>
  <si>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</si>
  <si>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</si>
  <si>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</si>
  <si>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</si>
  <si>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</si>
  <si>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</si>
  <si>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</si>
  <si>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</si>
  <si>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</si>
  <si>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</si>
  <si>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</si>
  <si>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</si>
  <si>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</si>
  <si>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</si>
  <si>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</si>
  <si>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</si>
  <si>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</si>
  <si>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</si>
  <si>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</si>
  <si>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</si>
  <si>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</si>
  <si>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</si>
  <si>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</si>
  <si>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</si>
  <si>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</si>
  <si>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</si>
  <si>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</si>
  <si>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</si>
  <si>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</si>
  <si>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</si>
  <si>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</si>
  <si>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</si>
  <si>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</si>
  <si>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</si>
  <si>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</si>
  <si>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</si>
  <si>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</si>
  <si>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</si>
  <si>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</si>
  <si>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</si>
  <si>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</si>
  <si>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</si>
  <si>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</si>
  <si>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</si>
  <si>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</si>
  <si>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</si>
  <si>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</si>
  <si>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</si>
  <si>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</si>
  <si>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</si>
  <si>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</si>
  <si>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</si>
  <si>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</si>
  <si>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</si>
  <si>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</si>
  <si>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</si>
  <si>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</si>
  <si>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</si>
  <si>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</si>
  <si>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</si>
  <si>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</si>
  <si>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</si>
  <si>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</si>
  <si>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</si>
  <si>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</si>
  <si>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</si>
  <si>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</si>
  <si>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</si>
  <si>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</si>
  <si>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</si>
  <si>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</si>
  <si>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</si>
  <si>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</si>
  <si>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</si>
  <si>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</si>
  <si>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</si>
  <si>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</si>
  <si>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</si>
  <si>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</si>
  <si>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</si>
  <si>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</si>
  <si>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</si>
  <si>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</si>
  <si>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</si>
  <si>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</si>
  <si>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</si>
  <si>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</si>
  <si>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</si>
  <si>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</si>
  <si>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</si>
  <si>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</si>
  <si>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</si>
  <si>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</si>
  <si>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</si>
  <si>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</si>
  <si>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</si>
  <si>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</si>
  <si>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</si>
  <si>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</si>
  <si>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</si>
  <si>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</si>
  <si>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</si>
  <si>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</si>
  <si>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</si>
  <si>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</si>
  <si>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</si>
  <si>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</si>
  <si>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</si>
  <si>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</si>
  <si>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</si>
  <si>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</si>
  <si>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</si>
  <si>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</si>
  <si>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</si>
  <si>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</si>
  <si>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</si>
  <si>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</si>
  <si>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</si>
  <si>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</si>
  <si>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</si>
  <si>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</si>
  <si>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</si>
  <si>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</si>
  <si>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</si>
  <si>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</si>
  <si>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</si>
  <si>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</si>
  <si>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</si>
  <si>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</si>
  <si>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</si>
  <si>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</si>
  <si>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</si>
  <si>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</si>
  <si>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</si>
  <si>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</si>
  <si>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</si>
  <si>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</si>
  <si>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</si>
  <si>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</si>
  <si>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</si>
  <si>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</si>
  <si>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</si>
  <si>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</si>
  <si>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</si>
  <si>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</si>
  <si>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</si>
  <si>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</si>
  <si>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</si>
  <si>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</si>
  <si>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</si>
  <si>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</si>
  <si>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</si>
  <si>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</si>
  <si>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</si>
  <si>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</si>
  <si>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</si>
  <si>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</si>
  <si>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</si>
  <si>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</si>
  <si>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</si>
  <si>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</si>
  <si>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</si>
  <si>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</si>
  <si>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</si>
  <si>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</si>
  <si>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</si>
  <si>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</si>
  <si>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</si>
  <si>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</si>
  <si>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</si>
  <si>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</si>
  <si>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</si>
  <si>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</si>
  <si>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</si>
  <si>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</si>
  <si>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</si>
  <si>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</si>
  <si>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</si>
  <si>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</si>
  <si>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</si>
  <si>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</si>
  <si>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</si>
  <si>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</si>
  <si>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</si>
  <si>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</si>
  <si>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</si>
  <si>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</si>
  <si>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</si>
  <si>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</si>
  <si>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</si>
  <si>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</si>
  <si>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</si>
  <si>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</si>
  <si>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</si>
  <si>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</si>
  <si>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</si>
  <si>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</si>
  <si>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</si>
  <si>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</si>
  <si>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</si>
  <si>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</si>
  <si>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</si>
  <si>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</si>
  <si>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</si>
  <si>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</si>
  <si>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</si>
  <si>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</si>
  <si>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</si>
  <si>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</si>
  <si>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</si>
  <si>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</si>
  <si>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</si>
  <si>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</si>
  <si>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</si>
  <si>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</si>
  <si>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</si>
  <si>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</si>
  <si>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</si>
  <si>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</si>
  <si>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</si>
  <si>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</si>
  <si>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</si>
  <si>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</si>
  <si>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</si>
  <si>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</si>
  <si>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</si>
  <si>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</si>
  <si>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</si>
  <si>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</si>
  <si>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</si>
  <si>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</si>
  <si>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</si>
  <si>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</si>
  <si>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</si>
  <si>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</si>
  <si>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</si>
  <si>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</si>
  <si>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</si>
  <si>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</si>
  <si>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</si>
  <si>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</si>
  <si>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</si>
  <si>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</si>
  <si>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</si>
  <si>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</si>
  <si>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</si>
  <si>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</si>
  <si>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</si>
  <si>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</si>
  <si>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</si>
  <si>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</si>
  <si>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</si>
  <si>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</si>
  <si>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</si>
  <si>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</si>
  <si>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</si>
  <si>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</si>
  <si>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</si>
  <si>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</si>
  <si>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</si>
  <si>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</si>
  <si>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</si>
  <si>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</si>
  <si>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</si>
  <si>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</si>
  <si>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</si>
  <si>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</si>
  <si>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</si>
  <si>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</si>
  <si>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</si>
  <si>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</si>
  <si>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</si>
  <si>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</si>
  <si>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</si>
  <si>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</si>
  <si>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</si>
  <si>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</si>
  <si>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</si>
  <si>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</si>
  <si>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</si>
  <si>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</si>
  <si>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</si>
  <si>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</si>
  <si>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</si>
  <si>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</si>
  <si>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</si>
  <si>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</si>
  <si>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</si>
  <si>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</si>
  <si>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</si>
  <si>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</si>
  <si>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</si>
  <si>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</si>
  <si>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</si>
  <si>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</si>
  <si>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</si>
  <si>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</si>
  <si>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</si>
  <si>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</si>
  <si>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</si>
  <si>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</si>
  <si>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</si>
  <si>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</si>
  <si>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</si>
  <si>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</si>
  <si>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</si>
  <si>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</si>
  <si>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</si>
  <si>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</si>
  <si>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</si>
  <si>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</si>
  <si>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</si>
  <si>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</si>
  <si>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</si>
  <si>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</si>
  <si>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</si>
  <si>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</si>
  <si>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</si>
  <si>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</si>
  <si>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</si>
  <si>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</si>
  <si>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</si>
  <si>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</si>
  <si>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</si>
  <si>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</si>
  <si>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</si>
  <si>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</si>
  <si>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</si>
  <si>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</si>
  <si>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</si>
  <si>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</si>
  <si>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</si>
  <si>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</si>
  <si>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</si>
  <si>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</si>
  <si>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</si>
  <si>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</si>
  <si>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</si>
  <si>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</si>
  <si>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</si>
  <si>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</si>
  <si>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</si>
  <si>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</si>
  <si>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</si>
  <si>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</si>
  <si>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</si>
  <si>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</si>
  <si>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</si>
  <si>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</si>
  <si>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</si>
  <si>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</si>
  <si>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</si>
  <si>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</si>
  <si>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</si>
  <si>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</si>
  <si>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</si>
  <si>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</si>
  <si>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</si>
  <si>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</si>
  <si>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</si>
  <si>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</si>
  <si>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</si>
  <si>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</si>
  <si>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</si>
  <si>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</si>
  <si>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</si>
  <si>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</si>
  <si>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</si>
  <si>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</si>
  <si>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</si>
  <si>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</si>
  <si>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</si>
  <si>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</si>
  <si>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</si>
  <si>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</si>
  <si>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</si>
  <si>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</si>
  <si>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</si>
  <si>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</si>
  <si>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</si>
  <si>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</si>
  <si>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</si>
  <si>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</si>
  <si>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</si>
  <si>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</si>
  <si>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</si>
  <si>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</si>
  <si>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</si>
  <si>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</si>
  <si>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</si>
  <si>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</si>
  <si>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</si>
  <si>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</si>
  <si>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</si>
  <si>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</si>
  <si>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</si>
  <si>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</si>
  <si>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</si>
  <si>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</si>
  <si>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</si>
  <si>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</si>
  <si>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</si>
  <si>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</si>
  <si>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</si>
  <si>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</si>
  <si>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</si>
  <si>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</si>
  <si>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</si>
  <si>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</si>
  <si>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</si>
  <si>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</si>
  <si>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</si>
  <si>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</si>
  <si>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</si>
  <si>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</si>
  <si>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</si>
  <si>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</si>
  <si>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</si>
  <si>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</si>
  <si>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</si>
  <si>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</si>
  <si>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</si>
  <si>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</si>
  <si>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</si>
  <si>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</si>
  <si>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</si>
  <si>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</si>
  <si>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</si>
  <si>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</si>
  <si>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</si>
  <si>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</si>
  <si>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</si>
  <si>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</si>
  <si>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</si>
  <si>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</si>
  <si>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</si>
  <si>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</si>
  <si>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</si>
  <si>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</si>
  <si>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</si>
  <si>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</si>
  <si>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</si>
  <si>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</si>
  <si>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</si>
  <si>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</si>
  <si>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</si>
  <si>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</si>
  <si>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</si>
  <si>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</si>
  <si>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</si>
  <si>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</si>
  <si>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</si>
  <si>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</si>
  <si>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</si>
  <si>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</si>
  <si>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</si>
  <si>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</si>
  <si>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</si>
  <si>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</si>
  <si>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</si>
  <si>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</si>
  <si>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</si>
  <si>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</si>
  <si>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</si>
  <si>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</si>
  <si>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</si>
  <si>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</si>
  <si>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</si>
  <si>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</si>
  <si>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</si>
  <si>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</si>
  <si>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</si>
  <si>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</si>
  <si>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</si>
  <si>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</si>
  <si>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</si>
  <si>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</si>
  <si>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</si>
  <si>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</si>
  <si>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</si>
  <si>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</si>
  <si>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</si>
  <si>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</si>
  <si>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</si>
  <si>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</si>
  <si>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</si>
  <si>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</si>
  <si>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</si>
  <si>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</si>
  <si>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</si>
  <si>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</si>
  <si>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</si>
  <si>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</si>
  <si>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</si>
  <si>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</si>
  <si>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</si>
  <si>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</si>
  <si>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</si>
  <si>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</si>
  <si>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</si>
  <si>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</si>
  <si>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</si>
  <si>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</si>
  <si>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</si>
  <si>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</si>
  <si>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</si>
  <si>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</si>
  <si>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</si>
  <si>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</si>
  <si>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</si>
  <si>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</si>
  <si>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</si>
  <si>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</si>
  <si>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</si>
  <si>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</si>
  <si>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</si>
  <si>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</si>
  <si>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</si>
  <si>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</si>
  <si>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</si>
  <si>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</si>
  <si>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</si>
  <si>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</si>
  <si>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</si>
  <si>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</si>
  <si>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</si>
  <si>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</si>
  <si>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</si>
  <si>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</si>
  <si>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</si>
  <si>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</si>
  <si>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</si>
  <si>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</si>
  <si>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</si>
  <si>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</si>
  <si>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</si>
  <si>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</si>
  <si>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</si>
  <si>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</si>
  <si>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</si>
  <si>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</si>
  <si>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</si>
  <si>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</si>
  <si>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</si>
  <si>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</si>
  <si>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</si>
  <si>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</si>
  <si>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</si>
  <si>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</si>
  <si>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</si>
  <si>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</si>
  <si>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</si>
  <si>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</si>
  <si>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</si>
  <si>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</si>
  <si>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</si>
  <si>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</si>
  <si>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</si>
  <si>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</si>
  <si>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</si>
  <si>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</si>
  <si>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</si>
  <si>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</si>
  <si>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</si>
  <si>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</si>
  <si>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</si>
  <si>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</si>
  <si>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</si>
  <si>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</si>
  <si>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</si>
  <si>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</si>
  <si>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</si>
  <si>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</si>
  <si>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</si>
  <si>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</si>
  <si>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</si>
  <si>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</si>
  <si>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</si>
  <si>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</si>
  <si>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</si>
  <si>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</si>
  <si>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</si>
  <si>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</si>
  <si>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</si>
  <si>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</si>
  <si>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</si>
  <si>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</si>
  <si>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</si>
  <si>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</si>
  <si>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</si>
  <si>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</si>
  <si>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</si>
  <si>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</si>
  <si>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</si>
  <si>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</si>
  <si>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</si>
  <si>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</si>
  <si>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</si>
  <si>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</si>
  <si>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</si>
  <si>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</si>
  <si>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</si>
  <si>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</si>
  <si>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</si>
  <si>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</si>
  <si>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</si>
  <si>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</si>
  <si>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</si>
  <si>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</si>
  <si>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</si>
  <si>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</si>
  <si>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</si>
  <si>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</si>
  <si>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</si>
  <si>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</si>
  <si>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</si>
  <si>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</si>
  <si>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</si>
  <si>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</si>
  <si>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</si>
  <si>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</si>
  <si>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</si>
  <si>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</si>
  <si>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</si>
  <si>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</si>
  <si>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</si>
  <si>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</si>
  <si>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</si>
  <si>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</si>
  <si>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</si>
  <si>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</si>
  <si>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</si>
  <si>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</si>
  <si>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</si>
  <si>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</si>
  <si>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</si>
  <si>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</si>
  <si>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</si>
  <si>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</si>
  <si>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</si>
  <si>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</si>
  <si>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</si>
  <si>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</si>
  <si>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</si>
  <si>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</si>
  <si>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</si>
  <si>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</si>
  <si>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</si>
  <si>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</si>
  <si>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</si>
  <si>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</si>
  <si>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</si>
  <si>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</si>
  <si>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</si>
  <si>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</si>
  <si>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</si>
  <si>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</si>
  <si>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</si>
  <si>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</si>
  <si>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</si>
  <si>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</si>
  <si>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</si>
  <si>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</si>
  <si>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</si>
  <si>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</si>
  <si>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</si>
  <si>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</si>
  <si>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</si>
  <si>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</si>
  <si>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</si>
  <si>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</si>
  <si>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</si>
  <si>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</si>
  <si>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</si>
  <si>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</si>
  <si>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</si>
  <si>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</si>
  <si>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</si>
  <si>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</si>
  <si>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</si>
  <si>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</si>
  <si>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</si>
  <si>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</si>
  <si>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</si>
  <si>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</si>
  <si>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</si>
  <si>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</si>
  <si>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</si>
  <si>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</si>
  <si>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</si>
  <si>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</si>
  <si>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</si>
  <si>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</si>
  <si>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</si>
  <si>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</si>
  <si>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</si>
  <si>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</si>
  <si>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</si>
  <si>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</si>
  <si>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</si>
  <si>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</si>
  <si>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</si>
  <si>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</si>
  <si>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</si>
  <si>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</si>
  <si>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</si>
  <si>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</si>
  <si>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</si>
  <si>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</si>
  <si>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</si>
  <si>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</si>
  <si>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</si>
  <si>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</si>
  <si>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</si>
  <si>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</si>
  <si>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</si>
  <si>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</si>
  <si>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</si>
  <si>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</si>
  <si>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</si>
  <si>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</si>
  <si>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</si>
  <si>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</si>
  <si>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</si>
  <si>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</si>
  <si>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</si>
  <si>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</si>
  <si>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</si>
  <si>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</si>
  <si>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</si>
  <si>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</si>
  <si>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</si>
  <si>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</si>
  <si>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</si>
  <si>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</si>
  <si>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</si>
  <si>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</si>
  <si>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</si>
  <si>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</si>
  <si>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</si>
  <si>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</si>
  <si>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</si>
  <si>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</si>
  <si>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</si>
  <si>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</si>
  <si>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</si>
  <si>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</si>
  <si>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</si>
  <si>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</si>
  <si>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</si>
  <si>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</si>
  <si>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</si>
  <si>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</si>
  <si>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</si>
  <si>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</si>
  <si>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</si>
  <si>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</si>
  <si>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</si>
  <si>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</si>
  <si>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</si>
  <si>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</si>
  <si>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</si>
  <si>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</si>
  <si>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</si>
  <si>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</si>
  <si>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</si>
  <si>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</si>
  <si>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</si>
  <si>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</si>
  <si>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</si>
  <si>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</si>
  <si>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</si>
  <si>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</si>
  <si>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</si>
  <si>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</si>
  <si>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</si>
  <si>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</si>
  <si>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</si>
  <si>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</si>
  <si>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</si>
  <si>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</si>
  <si>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</si>
  <si>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</si>
  <si>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</si>
  <si>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</si>
  <si>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</si>
  <si>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</si>
  <si>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</si>
  <si>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</si>
  <si>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</si>
  <si>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</si>
  <si>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</si>
  <si>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</si>
  <si>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</si>
  <si>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</si>
  <si>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</si>
  <si>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</si>
  <si>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</si>
  <si>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</si>
  <si>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</si>
  <si>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</si>
  <si>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</si>
  <si>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</si>
  <si>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</si>
  <si>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</si>
  <si>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</si>
  <si>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</si>
  <si>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</si>
  <si>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</si>
  <si>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</si>
  <si>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</si>
  <si>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</si>
  <si>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</si>
  <si>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</si>
  <si>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</si>
  <si>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</si>
  <si>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</si>
  <si>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</si>
  <si>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</si>
  <si>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</si>
  <si>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</si>
  <si>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</si>
  <si>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</si>
  <si>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</si>
  <si>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</si>
  <si>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</si>
  <si>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</si>
  <si>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</si>
  <si>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</si>
  <si>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</si>
  <si>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</si>
  <si>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</si>
  <si>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</si>
  <si>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</si>
  <si>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</si>
  <si>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</si>
  <si>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</si>
  <si>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</si>
  <si>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</si>
  <si>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</si>
  <si>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</si>
  <si>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</si>
  <si>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</si>
  <si>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</si>
  <si>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</si>
  <si>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</si>
  <si>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</si>
  <si>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</si>
  <si>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</si>
  <si>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</si>
  <si>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</si>
  <si>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</si>
  <si>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</si>
  <si>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</si>
  <si>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</si>
  <si>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</si>
  <si>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</si>
  <si>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</si>
  <si>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</si>
  <si>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</si>
  <si>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</si>
  <si>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</si>
  <si>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</si>
  <si>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</si>
  <si>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</si>
  <si>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</si>
  <si>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</si>
  <si>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</si>
  <si>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</si>
  <si>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</si>
  <si>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</si>
  <si>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</si>
  <si>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</si>
  <si>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</si>
  <si>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</si>
  <si>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</si>
  <si>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</si>
  <si>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</si>
  <si>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</si>
  <si>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</si>
  <si>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</si>
  <si>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</si>
  <si>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</si>
  <si>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</si>
  <si>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</si>
  <si>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</si>
  <si>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</si>
  <si>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</si>
  <si>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</si>
  <si>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</si>
  <si>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</si>
  <si>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</si>
  <si>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</si>
  <si>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</si>
  <si>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</si>
  <si>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</si>
  <si>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</si>
  <si>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</si>
  <si>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</si>
  <si>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</si>
  <si>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</si>
  <si>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</si>
  <si>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</si>
  <si>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</si>
  <si>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</si>
  <si>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</si>
  <si>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</si>
  <si>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</si>
  <si>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</si>
  <si>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</si>
  <si>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</si>
  <si>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</si>
  <si>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</si>
  <si>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</si>
  <si>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</si>
  <si>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</si>
  <si>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</si>
  <si>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</si>
  <si>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</si>
  <si>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</si>
  <si>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</si>
  <si>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</si>
  <si>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</si>
  <si>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</si>
  <si>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</si>
  <si>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</si>
  <si>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</si>
  <si>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</si>
  <si>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</si>
  <si>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</si>
  <si>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</si>
  <si>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</si>
  <si>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</si>
  <si>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</si>
  <si>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</si>
  <si>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</si>
  <si>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</si>
  <si>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</si>
  <si>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</si>
  <si>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</si>
  <si>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</si>
  <si>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</si>
  <si>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</si>
  <si>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</si>
  <si>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</si>
  <si>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</si>
  <si>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</si>
  <si>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</si>
  <si>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</si>
  <si>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</si>
  <si>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</si>
  <si>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</si>
  <si>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</si>
  <si>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</si>
  <si>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</si>
  <si>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</si>
  <si>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</si>
  <si>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</si>
  <si>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</si>
  <si>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</si>
  <si>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</si>
  <si>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</si>
  <si>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</si>
  <si>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</si>
  <si>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</si>
  <si>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</si>
  <si>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</si>
  <si>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</si>
  <si>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</si>
  <si>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</si>
  <si>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</si>
  <si>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</si>
  <si>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</si>
  <si>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</si>
  <si>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</si>
  <si>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</si>
  <si>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</si>
  <si>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</si>
  <si>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</si>
  <si>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</si>
  <si>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</si>
  <si>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</si>
  <si>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</si>
  <si>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</si>
  <si>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</si>
  <si>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</si>
  <si>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</si>
  <si>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</si>
  <si>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</si>
  <si>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</si>
  <si>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</si>
  <si>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</si>
  <si>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</si>
  <si>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</si>
  <si>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</si>
  <si>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</si>
  <si>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</si>
  <si>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</si>
  <si>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</si>
  <si>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</si>
  <si>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</si>
  <si>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</si>
  <si>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</si>
  <si>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</si>
  <si>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</si>
  <si>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</si>
  <si>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</si>
  <si>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</si>
  <si>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</si>
  <si>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</si>
  <si>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</si>
  <si>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</si>
  <si>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</si>
  <si>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</si>
  <si>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</si>
  <si>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</si>
  <si>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</si>
  <si>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</si>
  <si>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</si>
  <si>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</si>
  <si>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</si>
  <si>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</si>
  <si>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</si>
  <si>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</si>
  <si>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</si>
  <si>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</si>
  <si>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</si>
  <si>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</si>
  <si>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</si>
  <si>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</si>
  <si>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</si>
  <si>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</si>
  <si>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</si>
  <si>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</si>
  <si>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</si>
  <si>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</si>
  <si>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</si>
  <si>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</si>
  <si>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</si>
  <si>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</si>
  <si>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</si>
  <si>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</si>
  <si>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</si>
  <si>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</si>
  <si>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</si>
  <si>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</si>
  <si>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</si>
  <si>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</si>
  <si>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</si>
  <si>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</si>
  <si>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</si>
  <si>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</si>
  <si>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</si>
  <si>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</si>
  <si>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</si>
  <si>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</si>
  <si>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</si>
  <si>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</si>
  <si>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</si>
  <si>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</si>
  <si>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</si>
  <si>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</si>
  <si>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</si>
  <si>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</si>
  <si>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</si>
  <si>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</si>
  <si>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</si>
  <si>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</si>
  <si>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</si>
  <si>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</si>
  <si>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</si>
  <si>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</si>
  <si>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</si>
  <si>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</si>
  <si>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</si>
  <si>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</si>
  <si>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</si>
  <si>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</si>
  <si>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</si>
  <si>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</si>
  <si>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</si>
  <si>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</si>
  <si>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</si>
  <si>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</si>
  <si>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</si>
  <si>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</si>
  <si>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</si>
  <si>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</si>
  <si>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</si>
  <si>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</si>
  <si>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</si>
  <si>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</si>
  <si>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</si>
  <si>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</si>
  <si>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</si>
  <si>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</si>
  <si>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</si>
  <si>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</si>
  <si>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</si>
  <si>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</si>
  <si>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</si>
  <si>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</si>
  <si>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</si>
  <si>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</si>
  <si>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</si>
  <si>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</si>
  <si>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</si>
  <si>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</si>
  <si>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</si>
  <si>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</si>
  <si>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</si>
  <si>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</si>
  <si>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</si>
  <si>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</si>
  <si>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</si>
  <si>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</si>
  <si>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</si>
  <si>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</si>
  <si>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</si>
  <si>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</si>
  <si>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</si>
  <si>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</si>
  <si>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</si>
  <si>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</si>
  <si>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</si>
  <si>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</si>
  <si>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</si>
  <si>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</si>
  <si>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</si>
  <si>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</si>
  <si>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</si>
  <si>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</si>
  <si>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</si>
  <si>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</si>
  <si>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</si>
  <si>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</si>
  <si>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</si>
  <si>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</si>
  <si>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</si>
  <si>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</si>
  <si>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</si>
  <si>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</si>
  <si>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</si>
  <si>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</si>
  <si>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</si>
  <si>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</si>
  <si>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</si>
  <si>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</si>
  <si>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</si>
  <si>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</si>
  <si>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</si>
  <si>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</si>
  <si>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</si>
  <si>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</si>
  <si>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</si>
  <si>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</si>
  <si>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</si>
  <si>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</si>
  <si>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</si>
  <si>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</si>
  <si>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</si>
  <si>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</si>
  <si>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</si>
  <si>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</si>
  <si>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</si>
  <si>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</si>
  <si>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</si>
  <si>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</si>
  <si>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</si>
  <si>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</si>
  <si>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</si>
  <si>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</si>
  <si>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</si>
  <si>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</si>
  <si>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</si>
  <si>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</si>
  <si>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</si>
  <si>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</si>
  <si>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</si>
  <si>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</si>
  <si>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</si>
  <si>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</si>
  <si>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</si>
  <si>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</si>
  <si>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</si>
  <si>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</si>
  <si>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</si>
  <si>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</si>
  <si>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</si>
  <si>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</si>
  <si>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</si>
  <si>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</si>
  <si>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</si>
  <si>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</si>
  <si>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</si>
  <si>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</si>
  <si>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</si>
  <si>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</si>
  <si>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</si>
  <si>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</si>
  <si>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</si>
  <si>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</si>
  <si>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</si>
  <si>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</si>
  <si>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</si>
  <si>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</si>
  <si>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</si>
  <si>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</si>
  <si>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</si>
  <si>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</si>
  <si>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</si>
  <si>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</si>
  <si>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</si>
  <si>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</si>
  <si>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</si>
  <si>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</si>
  <si>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</si>
  <si>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</si>
  <si>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</si>
  <si>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</si>
  <si>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</si>
  <si>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</si>
  <si>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</si>
  <si>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</si>
  <si>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</si>
  <si>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</si>
  <si>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</si>
  <si>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</si>
  <si>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</si>
  <si>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</si>
  <si>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</si>
  <si>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</si>
  <si>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</si>
  <si>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</si>
  <si>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</si>
  <si>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</si>
  <si>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</si>
  <si>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</si>
  <si>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</si>
  <si>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</si>
  <si>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</si>
  <si>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</si>
  <si>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</si>
  <si>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</si>
  <si>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</si>
  <si>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</si>
  <si>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</si>
  <si>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</si>
  <si>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</si>
  <si>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</si>
  <si>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</si>
  <si>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</si>
  <si>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</si>
  <si>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</si>
  <si>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</si>
  <si>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</si>
  <si>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</si>
  <si>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</si>
  <si>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</si>
  <si>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</si>
  <si>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</si>
  <si>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</si>
  <si>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</si>
  <si>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</si>
  <si>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</si>
  <si>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</si>
  <si>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</si>
  <si>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</si>
  <si>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</si>
  <si>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</si>
  <si>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</si>
  <si>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</si>
  <si>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</si>
  <si>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</si>
  <si>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</si>
  <si>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</si>
  <si>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</si>
  <si>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</si>
  <si>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</si>
  <si>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</si>
  <si>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</si>
  <si>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</si>
  <si>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</si>
  <si>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</si>
  <si>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</si>
  <si>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</si>
  <si>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</si>
  <si>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</si>
  <si>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</si>
  <si>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</si>
  <si>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</si>
  <si>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</si>
  <si>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</si>
  <si>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</si>
  <si>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</si>
  <si>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</si>
  <si>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</si>
  <si>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</si>
  <si>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</si>
  <si>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</si>
  <si>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</si>
  <si>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</si>
  <si>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</si>
  <si>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</si>
  <si>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</si>
  <si>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</si>
  <si>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</si>
  <si>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</si>
  <si>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</si>
  <si>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</si>
  <si>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</si>
  <si>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</si>
  <si>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</si>
  <si>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</si>
  <si>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</si>
  <si>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</si>
  <si>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</si>
  <si>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</si>
  <si>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</si>
  <si>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</si>
  <si>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</si>
  <si>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</si>
  <si>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</si>
  <si>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</si>
  <si>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</si>
  <si>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</si>
  <si>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</si>
  <si>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</si>
  <si>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</si>
  <si>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</si>
  <si>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</si>
  <si>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</si>
  <si>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</si>
  <si>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</si>
  <si>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</si>
  <si>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</si>
  <si>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</si>
  <si>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</si>
  <si>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</si>
  <si>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</si>
  <si>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</si>
  <si>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</si>
  <si>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</si>
  <si>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</si>
  <si>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</si>
  <si>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</si>
  <si>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</si>
  <si>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</si>
  <si>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</si>
  <si>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</si>
  <si>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</si>
  <si>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</si>
  <si>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</si>
  <si>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</si>
  <si>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</si>
  <si>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</si>
  <si>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</si>
  <si>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</si>
  <si>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</si>
  <si>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</si>
  <si>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</si>
  <si>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</si>
  <si>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</si>
  <si>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</si>
  <si>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</si>
  <si>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</si>
  <si>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</si>
  <si>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</si>
  <si>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</si>
  <si>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</si>
  <si>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</si>
  <si>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</si>
  <si>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</si>
  <si>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</si>
  <si>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</si>
  <si>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</si>
  <si>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</si>
  <si>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</si>
  <si>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</si>
  <si>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</si>
  <si>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</si>
  <si>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</si>
  <si>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</si>
  <si>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</si>
  <si>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</si>
  <si>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</si>
  <si>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</si>
  <si>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</si>
  <si>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</si>
  <si>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</si>
  <si>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</si>
  <si>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</si>
  <si>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</si>
  <si>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</si>
  <si>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</si>
  <si>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</si>
  <si>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</si>
  <si>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</si>
  <si>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</si>
  <si>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</si>
  <si>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</si>
  <si>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</si>
  <si>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</si>
  <si>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</si>
  <si>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</si>
  <si>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</si>
  <si>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</si>
  <si>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</si>
  <si>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</si>
  <si>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</si>
  <si>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</si>
  <si>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</si>
  <si>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</si>
  <si>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</si>
  <si>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</si>
  <si>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</si>
  <si>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</si>
  <si>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</si>
  <si>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</si>
  <si>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</si>
  <si>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</si>
  <si>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</si>
  <si>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</si>
  <si>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</si>
  <si>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</si>
  <si>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</si>
  <si>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</si>
  <si>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</si>
  <si>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</si>
  <si>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</si>
  <si>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</si>
  <si>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</si>
  <si>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</si>
  <si>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</si>
  <si>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</si>
  <si>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</si>
  <si>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</si>
  <si>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</si>
  <si>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</si>
  <si>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</si>
  <si>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</si>
  <si>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</si>
  <si>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</si>
  <si>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</si>
  <si>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</si>
  <si>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</si>
  <si>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</si>
  <si>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</si>
  <si>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</si>
  <si>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</si>
  <si>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</si>
  <si>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</si>
  <si>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</si>
  <si>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</si>
  <si>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</si>
  <si>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</si>
  <si>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</si>
  <si>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</si>
  <si>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</si>
  <si>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</si>
  <si>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</si>
  <si>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</si>
  <si>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</si>
  <si>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</si>
  <si>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</si>
  <si>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</si>
  <si>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</si>
  <si>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</si>
  <si>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</si>
  <si>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</si>
  <si>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</si>
  <si>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</si>
  <si>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</si>
  <si>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</si>
  <si>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</si>
  <si>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</si>
  <si>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</si>
  <si>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</si>
  <si>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</si>
  <si>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</si>
  <si>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</si>
  <si>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</si>
  <si>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</si>
  <si>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</si>
  <si>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</si>
  <si>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</si>
  <si>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</si>
  <si>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</si>
  <si>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</si>
  <si>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</si>
  <si>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</si>
  <si>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</si>
  <si>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</si>
  <si>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</si>
  <si>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</si>
  <si>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</si>
  <si>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</si>
  <si>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</si>
  <si>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</si>
  <si>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</si>
  <si>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</si>
  <si>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</si>
  <si>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</si>
  <si>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</si>
  <si>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</si>
  <si>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</si>
  <si>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</si>
  <si>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</si>
  <si>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</si>
  <si>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</si>
  <si>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</si>
  <si>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</si>
  <si>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</si>
  <si>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</si>
  <si>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</si>
  <si>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</si>
  <si>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</si>
  <si>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</si>
  <si>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</si>
  <si>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</si>
  <si>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</si>
  <si>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</si>
  <si>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</si>
  <si>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</si>
  <si>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</si>
  <si>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</si>
  <si>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</si>
  <si>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</si>
  <si>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</si>
  <si>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</si>
  <si>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</si>
  <si>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</si>
  <si>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</si>
  <si>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</si>
  <si>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</si>
  <si>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</si>
  <si>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</si>
  <si>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</si>
  <si>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</si>
  <si>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</si>
  <si>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</si>
  <si>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</si>
  <si>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</si>
  <si>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</si>
  <si>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</si>
  <si>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</si>
  <si>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</si>
  <si>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</si>
  <si>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</si>
  <si>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</si>
  <si>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</si>
  <si>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</si>
  <si>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</si>
  <si>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</si>
  <si>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</si>
  <si>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</si>
  <si>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</si>
  <si>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</si>
  <si>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</si>
  <si>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</si>
  <si>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</si>
  <si>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</si>
  <si>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</si>
  <si>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</si>
  <si>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</si>
  <si>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</si>
  <si>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</si>
  <si>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</si>
  <si>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</si>
  <si>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</si>
  <si>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</si>
  <si>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</si>
  <si>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</si>
  <si>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</si>
  <si>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</si>
  <si>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</si>
  <si>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</si>
  <si>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</si>
  <si>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</si>
  <si>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</si>
  <si>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</si>
  <si>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</si>
  <si>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</si>
  <si>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</si>
  <si>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</si>
  <si>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</si>
  <si>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</si>
  <si>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</si>
  <si>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</si>
  <si>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</si>
  <si>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</si>
  <si>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</si>
  <si>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</si>
  <si>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</si>
  <si>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</si>
  <si>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</si>
  <si>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</si>
  <si>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</si>
  <si>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</si>
  <si>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</si>
  <si>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</si>
  <si>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</si>
  <si>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</si>
  <si>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</si>
  <si>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</si>
  <si>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</si>
  <si>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</si>
  <si>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</si>
  <si>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</si>
  <si>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</si>
  <si>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</si>
  <si>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</si>
  <si>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</si>
  <si>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</si>
  <si>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</si>
  <si>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</si>
  <si>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</si>
  <si>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</si>
  <si>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</si>
  <si>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</si>
  <si>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</si>
  <si>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</si>
  <si>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</si>
  <si>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</si>
  <si>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</si>
  <si>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</si>
  <si>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</si>
  <si>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</si>
  <si>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</si>
  <si>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</si>
  <si>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</si>
  <si>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</si>
  <si>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</si>
  <si>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</si>
  <si>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</si>
  <si>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</si>
  <si>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</si>
  <si>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</si>
  <si>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</si>
  <si>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</si>
  <si>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</si>
  <si>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</si>
  <si>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</si>
  <si>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</si>
  <si>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</si>
  <si>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</si>
  <si>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</si>
  <si>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</si>
  <si>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</si>
  <si>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</si>
  <si>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</si>
  <si>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</si>
  <si>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</si>
  <si>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</si>
  <si>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</si>
  <si>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</si>
  <si>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</si>
  <si>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</si>
  <si>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</si>
  <si>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</si>
  <si>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</si>
  <si>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</si>
  <si>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</si>
  <si>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</si>
  <si>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</si>
  <si>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</si>
  <si>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</si>
  <si>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</si>
  <si>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</si>
  <si>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</si>
  <si>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</si>
  <si>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</si>
  <si>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</si>
  <si>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</si>
  <si>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</si>
  <si>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</si>
  <si>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</si>
  <si>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</si>
  <si>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</si>
  <si>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</si>
  <si>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</si>
  <si>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</si>
  <si>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</si>
  <si>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</si>
  <si>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</si>
  <si>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</si>
  <si>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</si>
  <si>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</si>
  <si>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</si>
  <si>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</si>
  <si>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</si>
  <si>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</si>
  <si>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</si>
  <si>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</si>
  <si>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</si>
  <si>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</si>
  <si>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</si>
  <si>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</si>
  <si>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</si>
  <si>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</si>
  <si>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</si>
  <si>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</si>
  <si>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</si>
  <si>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</si>
  <si>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</si>
  <si>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</si>
  <si>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</si>
  <si>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</si>
  <si>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</si>
  <si>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</si>
  <si>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</si>
  <si>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</si>
  <si>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</si>
  <si>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</si>
  <si>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</si>
  <si>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</si>
  <si>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</si>
  <si>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</si>
  <si>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</si>
  <si>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</si>
  <si>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</si>
  <si>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</si>
  <si>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</si>
  <si>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</si>
  <si>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</si>
  <si>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</si>
  <si>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</si>
  <si>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</si>
  <si>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</si>
  <si>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</si>
  <si>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</si>
  <si>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</si>
  <si>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</si>
  <si>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</si>
  <si>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</si>
  <si>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</si>
  <si>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</si>
  <si>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</si>
  <si>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</si>
  <si>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</si>
  <si>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</si>
  <si>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</si>
  <si>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</si>
  <si>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</si>
  <si>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</si>
  <si>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</si>
  <si>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</si>
  <si>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</si>
  <si>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</si>
  <si>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</si>
  <si>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</si>
  <si>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</si>
  <si>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</si>
  <si>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</si>
  <si>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</si>
  <si>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</si>
  <si>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</si>
  <si>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</si>
  <si>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</si>
  <si>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</si>
  <si>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</si>
  <si>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</si>
  <si>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</si>
  <si>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</si>
  <si>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</si>
  <si>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</si>
  <si>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</si>
  <si>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</si>
  <si>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</si>
  <si>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</si>
  <si>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</si>
  <si>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</si>
  <si>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</si>
  <si>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</si>
  <si>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</si>
  <si>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</si>
  <si>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</si>
  <si>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</si>
  <si>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</si>
  <si>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</si>
  <si>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</si>
  <si>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</si>
  <si>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</si>
  <si>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</si>
  <si>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</si>
  <si>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</si>
  <si>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</si>
  <si>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</si>
  <si>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</si>
  <si>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</si>
  <si>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</si>
  <si>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</si>
  <si>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</si>
  <si>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</si>
  <si>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</si>
  <si>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</si>
  <si>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</si>
  <si>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</si>
  <si>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</si>
  <si>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</si>
  <si>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</si>
  <si>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</si>
  <si>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</si>
  <si>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</si>
  <si>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</si>
  <si>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</si>
  <si>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</si>
  <si>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</si>
  <si>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</si>
  <si>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</si>
  <si>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</si>
  <si>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</si>
  <si>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</si>
  <si>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</si>
  <si>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</si>
  <si>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</si>
  <si>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</si>
  <si>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</si>
  <si>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</si>
  <si>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</si>
  <si>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</si>
  <si>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</si>
  <si>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</si>
  <si>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</si>
  <si>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</si>
  <si>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</si>
  <si>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</si>
  <si>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</si>
  <si>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</si>
  <si>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</si>
  <si>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</si>
  <si>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</si>
  <si>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</si>
  <si>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</si>
  <si>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</si>
  <si>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</si>
  <si>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</si>
  <si>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</si>
  <si>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</si>
  <si>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</si>
  <si>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</si>
  <si>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</si>
  <si>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</si>
  <si>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</si>
  <si>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</si>
  <si>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</si>
  <si>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</si>
  <si>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</si>
  <si>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</si>
  <si>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</si>
  <si>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</si>
  <si>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</si>
  <si>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</si>
  <si>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</si>
  <si>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</si>
  <si>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</si>
  <si>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</si>
  <si>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</si>
  <si>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</si>
  <si>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</si>
  <si>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</si>
  <si>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</si>
  <si>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</si>
  <si>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</si>
  <si>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</si>
  <si>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</si>
  <si>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</si>
  <si>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</si>
  <si>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</si>
  <si>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</si>
  <si>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</si>
  <si>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</si>
  <si>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</si>
  <si>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</si>
  <si>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</si>
  <si>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</si>
  <si>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</si>
  <si>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</si>
  <si>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</si>
  <si>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</si>
  <si>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</si>
  <si>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</si>
  <si>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</si>
  <si>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</si>
  <si>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</si>
  <si>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</si>
  <si>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</si>
  <si>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</si>
  <si>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</si>
  <si>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</si>
  <si>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</si>
  <si>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</si>
  <si>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</si>
  <si>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</si>
  <si>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</si>
  <si>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</si>
  <si>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</si>
  <si>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</si>
  <si>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</si>
  <si>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</si>
  <si>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</si>
  <si>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</si>
  <si>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</si>
  <si>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</si>
  <si>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</si>
  <si>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</si>
  <si>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</si>
  <si>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</si>
  <si>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</si>
  <si>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</si>
  <si>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</si>
  <si>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</si>
  <si>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</si>
  <si>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</si>
  <si>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</si>
  <si>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</si>
  <si>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</si>
  <si>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</si>
  <si>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</si>
  <si>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</si>
  <si>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</si>
  <si>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</si>
  <si>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</si>
  <si>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</si>
  <si>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</si>
  <si>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</si>
  <si>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</si>
  <si>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</si>
  <si>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</si>
  <si>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</si>
  <si>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</si>
  <si>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</si>
  <si>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</si>
  <si>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</si>
  <si>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</si>
  <si>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</si>
  <si>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</si>
  <si>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</si>
  <si>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</si>
  <si>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</si>
  <si>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</si>
  <si>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</si>
  <si>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</si>
  <si>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</si>
  <si>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</si>
  <si>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</si>
  <si>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</si>
  <si>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</si>
  <si>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</si>
  <si>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</si>
  <si>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</si>
  <si>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</si>
  <si>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</si>
  <si>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</si>
  <si>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</si>
  <si>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</si>
  <si>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</si>
  <si>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</si>
  <si>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</si>
  <si>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</si>
  <si>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</si>
  <si>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</si>
  <si>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</si>
  <si>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</si>
  <si>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</si>
  <si>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</si>
  <si>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</si>
  <si>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</si>
  <si>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</si>
  <si>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</si>
  <si>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</si>
  <si>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</si>
  <si>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</si>
  <si>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</si>
  <si>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</si>
  <si>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</si>
  <si>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</si>
  <si>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</si>
  <si>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</si>
  <si>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</si>
  <si>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</si>
  <si>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</si>
  <si>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</si>
  <si>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</si>
  <si>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</si>
  <si>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</si>
  <si>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</si>
  <si>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</si>
  <si>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</si>
  <si>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</si>
  <si>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</si>
  <si>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</si>
  <si>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</si>
  <si>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</si>
  <si>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</si>
  <si>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</si>
  <si>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</si>
  <si>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</si>
  <si>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</si>
  <si>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</si>
  <si>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</si>
  <si>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</si>
  <si>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</si>
  <si>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</si>
  <si>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</si>
  <si>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</si>
  <si>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</si>
  <si>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</si>
  <si>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</si>
  <si>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</si>
  <si>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</si>
  <si>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</si>
  <si>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</si>
  <si>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</si>
  <si>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</si>
  <si>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</si>
  <si>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</si>
  <si>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</si>
  <si>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</si>
  <si>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</si>
  <si>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</si>
  <si>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</si>
  <si>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</si>
  <si>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</si>
  <si>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</si>
  <si>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</si>
  <si>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</si>
  <si>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</si>
  <si>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</si>
  <si>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</si>
  <si>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</si>
  <si>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</si>
  <si>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</si>
  <si>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</si>
  <si>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</si>
  <si>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</si>
  <si>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</si>
  <si>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</si>
  <si>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</si>
  <si>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</si>
  <si>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</si>
  <si>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</si>
  <si>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</si>
  <si>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</si>
  <si>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</si>
  <si>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</si>
  <si>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</si>
  <si>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</si>
  <si>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</si>
  <si>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</si>
  <si>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</si>
  <si>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</si>
  <si>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</si>
  <si>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</si>
  <si>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</si>
  <si>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</si>
  <si>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</si>
  <si>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</si>
  <si>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</si>
  <si>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</si>
  <si>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</si>
  <si>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</si>
  <si>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</si>
  <si>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</si>
  <si>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</si>
  <si>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</si>
  <si>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</si>
  <si>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</si>
  <si>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</si>
  <si>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</si>
  <si>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</si>
  <si>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</si>
  <si>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</si>
  <si>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</si>
  <si>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</si>
  <si>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</si>
  <si>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</si>
  <si>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</si>
  <si>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</si>
  <si>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</si>
  <si>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</si>
  <si>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</si>
  <si>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</si>
  <si>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</si>
  <si>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</si>
  <si>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</si>
  <si>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</si>
  <si>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</si>
  <si>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</si>
  <si>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</si>
  <si>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</si>
  <si>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</si>
  <si>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</si>
  <si>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</si>
  <si>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</si>
  <si>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</si>
  <si>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</si>
  <si>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</si>
  <si>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</si>
  <si>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</si>
  <si>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</si>
  <si>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</si>
  <si>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</si>
  <si>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</si>
  <si>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</si>
  <si>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</si>
  <si>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</si>
  <si>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</si>
  <si>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</si>
  <si>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</si>
  <si>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</si>
  <si>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</si>
  <si>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</si>
  <si>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</si>
  <si>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</si>
  <si>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</si>
  <si>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</si>
  <si>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</si>
  <si>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</si>
  <si>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</si>
  <si>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</si>
  <si>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</si>
  <si>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</si>
  <si>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</si>
  <si>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</si>
  <si>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</si>
  <si>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</si>
  <si>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</si>
  <si>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</si>
  <si>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</si>
  <si>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</si>
  <si>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</si>
  <si>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</si>
  <si>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</si>
  <si>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</si>
  <si>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</si>
  <si>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</si>
  <si>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</si>
  <si>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</si>
  <si>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</si>
  <si>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</si>
  <si>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</si>
  <si>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</si>
  <si>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</si>
  <si>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</si>
  <si>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</si>
  <si>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</si>
  <si>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</si>
  <si>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</si>
  <si>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</si>
  <si>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</si>
  <si>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</si>
  <si>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</si>
  <si>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</si>
  <si>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</si>
  <si>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</si>
  <si>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</si>
  <si>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</si>
  <si>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</si>
  <si>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</si>
  <si>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</si>
  <si>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</si>
  <si>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</si>
  <si>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</si>
  <si>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</si>
  <si>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</si>
  <si>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</si>
  <si>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</si>
  <si>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</si>
  <si>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</si>
  <si>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</si>
  <si>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</si>
  <si>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</si>
  <si>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</si>
  <si>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</si>
  <si>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</si>
  <si>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</si>
  <si>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</si>
  <si>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</si>
  <si>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</si>
  <si>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</si>
  <si>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</si>
  <si>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</si>
  <si>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</si>
  <si>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</si>
  <si>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</si>
  <si>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</si>
  <si>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</si>
  <si>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</si>
  <si>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</si>
  <si>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</si>
  <si>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</si>
  <si>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</si>
  <si>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</si>
  <si>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</si>
  <si>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</si>
  <si>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</si>
  <si>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</si>
  <si>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</si>
  <si>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</si>
  <si>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</si>
  <si>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</si>
  <si>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</si>
  <si>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</si>
  <si>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</si>
  <si>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</si>
  <si>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</si>
  <si>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</si>
  <si>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</si>
  <si>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</si>
  <si>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</si>
  <si>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</si>
  <si>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</si>
  <si>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</si>
  <si>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</si>
  <si>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</si>
  <si>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</si>
  <si>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</si>
  <si>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</si>
  <si>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</si>
  <si>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</si>
  <si>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</si>
  <si>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</si>
  <si>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</si>
  <si>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</si>
  <si>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</si>
  <si>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</si>
  <si>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</si>
  <si>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</si>
  <si>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</si>
  <si>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</si>
  <si>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</si>
  <si>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</si>
  <si>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</si>
  <si>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</si>
  <si>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</si>
  <si>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</si>
  <si>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</si>
  <si>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</si>
  <si>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</si>
  <si>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</si>
  <si>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</si>
  <si>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</si>
  <si>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</si>
  <si>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</si>
  <si>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</si>
  <si>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</si>
  <si>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</si>
  <si>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</si>
  <si>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</si>
  <si>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</si>
  <si>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</si>
  <si>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</si>
  <si>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</si>
  <si>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</si>
  <si>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</si>
  <si>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</si>
  <si>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</si>
  <si>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</si>
  <si>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</si>
  <si>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</si>
  <si>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</si>
  <si>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</si>
  <si>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</si>
  <si>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</si>
  <si>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</si>
  <si>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</si>
  <si>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</si>
  <si>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</si>
  <si>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</si>
  <si>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</si>
  <si>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</si>
  <si>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</si>
  <si>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</si>
  <si>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</si>
  <si>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</si>
  <si>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</si>
  <si>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</si>
  <si>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</si>
  <si>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</si>
  <si>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</si>
  <si>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</si>
  <si>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</si>
  <si>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</si>
  <si>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</si>
  <si>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</si>
  <si>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</si>
  <si>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</si>
  <si>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</si>
  <si>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</si>
  <si>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</si>
  <si>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</si>
  <si>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</si>
  <si>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</si>
  <si>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</si>
  <si>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</si>
  <si>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</si>
  <si>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</si>
  <si>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</si>
  <si>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</si>
  <si>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</si>
  <si>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</si>
  <si>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</si>
  <si>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</si>
  <si>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</si>
  <si>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</si>
  <si>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</si>
  <si>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</si>
  <si>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</si>
  <si>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</si>
  <si>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</si>
  <si>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</si>
  <si>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</si>
  <si>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</si>
  <si>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</si>
  <si>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</si>
  <si>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</si>
  <si>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</si>
  <si>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</si>
  <si>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</si>
  <si>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</si>
  <si>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</si>
  <si>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</si>
  <si>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</si>
  <si>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</si>
  <si>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</si>
  <si>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</si>
  <si>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</si>
  <si>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</si>
  <si>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</si>
  <si>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</si>
  <si>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</si>
  <si>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</si>
  <si>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</si>
  <si>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</si>
  <si>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</si>
  <si>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</si>
  <si>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</si>
  <si>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</si>
  <si>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</si>
  <si>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</si>
  <si>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</si>
  <si>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</si>
  <si>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</si>
  <si>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</si>
  <si>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</si>
  <si>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</si>
  <si>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</si>
  <si>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</si>
  <si>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</si>
  <si>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</si>
  <si>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</si>
  <si>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</si>
  <si>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</si>
  <si>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</si>
  <si>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</si>
  <si>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</si>
  <si>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</si>
  <si>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</si>
  <si>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</si>
  <si>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</si>
  <si>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</si>
  <si>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</si>
  <si>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</si>
  <si>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</si>
  <si>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</si>
  <si>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</si>
  <si>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</si>
  <si>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</si>
  <si>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</si>
  <si>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</si>
  <si>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</si>
  <si>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</si>
  <si>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</si>
  <si>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</si>
  <si>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</si>
  <si>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</si>
  <si>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</si>
  <si>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</si>
  <si>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</si>
  <si>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</si>
  <si>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</si>
  <si>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</si>
  <si>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</si>
  <si>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</si>
  <si>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</si>
  <si>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</si>
  <si>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</si>
  <si>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</si>
  <si>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</si>
  <si>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</si>
  <si>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</si>
  <si>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</si>
  <si>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</si>
  <si>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</si>
  <si>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</si>
  <si>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</si>
  <si>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</si>
  <si>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</si>
  <si>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</si>
  <si>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</si>
  <si>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</si>
  <si>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</si>
  <si>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</si>
  <si>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</si>
  <si>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</si>
  <si>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</si>
  <si>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</si>
  <si>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</si>
  <si>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</si>
  <si>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</si>
  <si>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</si>
  <si>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</si>
  <si>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</si>
  <si>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</si>
  <si>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</si>
  <si>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</si>
  <si>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</si>
  <si>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</si>
  <si>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</si>
  <si>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</si>
  <si>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</si>
  <si>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</si>
  <si>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</si>
  <si>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</si>
  <si>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</si>
  <si>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</si>
  <si>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</si>
  <si>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</si>
  <si>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</si>
  <si>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</si>
  <si>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</si>
  <si>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</si>
  <si>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</si>
  <si>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</si>
  <si>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</si>
  <si>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</si>
  <si>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</si>
  <si>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</si>
  <si>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</si>
  <si>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</si>
  <si>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</si>
  <si>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</si>
  <si>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</si>
  <si>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</si>
  <si>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</si>
  <si>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</si>
  <si>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</si>
  <si>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</si>
  <si>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</si>
  <si>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</si>
  <si>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</si>
  <si>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</si>
  <si>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</si>
  <si>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</si>
  <si>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</si>
  <si>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</si>
  <si>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</si>
  <si>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</si>
  <si>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</si>
  <si>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</si>
  <si>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</si>
  <si>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</si>
  <si>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</si>
  <si>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</si>
  <si>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</si>
  <si>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</si>
  <si>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</si>
  <si>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</si>
  <si>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</si>
  <si>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</si>
  <si>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</si>
  <si>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</si>
  <si>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</si>
  <si>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</si>
  <si>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</si>
  <si>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</si>
  <si>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</si>
  <si>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</si>
  <si>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</si>
  <si>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</si>
  <si>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</si>
  <si>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</si>
  <si>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</si>
  <si>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</si>
  <si>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</si>
  <si>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</si>
  <si>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</si>
  <si>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</si>
  <si>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</si>
  <si>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</si>
  <si>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</si>
  <si>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</si>
  <si>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</si>
  <si>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</si>
  <si>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</si>
  <si>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</si>
  <si>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</si>
  <si>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</si>
  <si>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</si>
  <si>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</si>
  <si>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</si>
  <si>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</si>
  <si>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</si>
  <si>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</si>
  <si>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</si>
  <si>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</si>
  <si>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</si>
  <si>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</si>
  <si>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</si>
  <si>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</si>
  <si>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</si>
  <si>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</si>
  <si>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</si>
  <si>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</si>
  <si>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</si>
  <si>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</si>
  <si>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</si>
  <si>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</si>
  <si>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</si>
  <si>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</si>
  <si>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</si>
  <si>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</si>
  <si>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</si>
  <si>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</si>
  <si>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</si>
  <si>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</si>
  <si>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</si>
  <si>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</si>
  <si>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</si>
  <si>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</si>
  <si>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</si>
  <si>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</si>
  <si>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</si>
  <si>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</si>
  <si>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</si>
  <si>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</si>
  <si>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</si>
  <si>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</si>
  <si>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</si>
  <si>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</si>
  <si>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</si>
  <si>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</si>
  <si>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</si>
  <si>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</si>
  <si>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</si>
  <si>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</si>
  <si>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</si>
  <si>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</si>
  <si>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</si>
  <si>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</si>
  <si>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</si>
  <si>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</si>
  <si>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</si>
  <si>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</si>
  <si>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</si>
  <si>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</si>
  <si>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</si>
  <si>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</si>
  <si>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</si>
  <si>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</si>
  <si>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</si>
  <si>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</si>
  <si>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</si>
  <si>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</si>
  <si>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</si>
  <si>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</si>
  <si>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</si>
  <si>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</si>
  <si>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</si>
  <si>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</si>
  <si>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</si>
  <si>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</si>
  <si>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</si>
  <si>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</si>
  <si>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</si>
  <si>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</si>
  <si>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</si>
  <si>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</si>
  <si>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</si>
  <si>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</si>
  <si>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</si>
  <si>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</si>
  <si>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</si>
  <si>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</si>
  <si>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</si>
  <si>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</si>
  <si>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</si>
  <si>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</si>
  <si>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</si>
  <si>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</si>
  <si>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</si>
  <si>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</si>
  <si>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</si>
  <si>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</si>
  <si>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</si>
  <si>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</si>
  <si>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</si>
  <si>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</si>
  <si>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</si>
  <si>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</si>
  <si>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</si>
  <si>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</si>
  <si>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</si>
  <si>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</si>
  <si>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</si>
  <si>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</si>
  <si>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</si>
  <si>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</si>
  <si>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</si>
  <si>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</si>
  <si>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</si>
  <si>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</si>
  <si>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</si>
  <si>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</si>
  <si>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</si>
  <si>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</si>
  <si>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</si>
  <si>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</si>
  <si>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</si>
  <si>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</si>
  <si>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</si>
  <si>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</si>
  <si>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</si>
  <si>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</si>
  <si>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</si>
  <si>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</si>
  <si>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</si>
  <si>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</si>
  <si>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</si>
  <si>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</si>
  <si>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</si>
  <si>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</si>
  <si>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</si>
  <si>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</si>
  <si>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</si>
  <si>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</si>
  <si>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</si>
  <si>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</si>
  <si>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</si>
  <si>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</si>
  <si>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</si>
  <si>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</si>
  <si>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</si>
  <si>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</si>
  <si>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</si>
  <si>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</si>
  <si>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</si>
  <si>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</si>
  <si>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</si>
  <si>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</si>
  <si>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</si>
  <si>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</si>
  <si>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</si>
  <si>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</si>
  <si>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</si>
  <si>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</si>
  <si>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</si>
  <si>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</si>
  <si>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</si>
  <si>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</si>
  <si>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</si>
  <si>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</si>
  <si>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</si>
  <si>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</si>
  <si>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</si>
  <si>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</si>
  <si>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</si>
  <si>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</si>
  <si>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</si>
  <si>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</si>
  <si>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</si>
  <si>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</si>
  <si>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</si>
  <si>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</si>
  <si>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</si>
  <si>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</si>
  <si>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</si>
  <si>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</si>
  <si>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</si>
  <si>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</si>
  <si>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</si>
  <si>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</si>
  <si>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</si>
  <si>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</si>
  <si>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</si>
  <si>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</si>
  <si>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</si>
  <si>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</si>
  <si>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</si>
  <si>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</si>
  <si>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</si>
  <si>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</si>
  <si>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</si>
  <si>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</si>
  <si>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</si>
  <si>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</si>
  <si>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</si>
  <si>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</si>
  <si>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</si>
  <si>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</si>
  <si>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</si>
  <si>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</si>
  <si>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</si>
  <si>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</si>
  <si>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</si>
  <si>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</si>
  <si>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</si>
  <si>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</si>
  <si>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</si>
  <si>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</si>
  <si>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</si>
  <si>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</si>
  <si>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</si>
  <si>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</si>
  <si>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</si>
  <si>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</si>
  <si>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</si>
  <si>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</si>
  <si>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</si>
  <si>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</si>
  <si>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</si>
  <si>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</si>
  <si>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</si>
  <si>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</si>
  <si>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</si>
  <si>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</si>
  <si>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</si>
  <si>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</si>
  <si>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</si>
  <si>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</si>
  <si>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</si>
  <si>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</si>
  <si>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</si>
  <si>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</si>
  <si>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</si>
  <si>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</si>
  <si>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</si>
  <si>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</si>
  <si>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</si>
  <si>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</si>
  <si>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</si>
  <si>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</si>
  <si>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</si>
  <si>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</si>
  <si>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</si>
  <si>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</si>
  <si>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</si>
  <si>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</si>
  <si>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</si>
  <si>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</si>
  <si>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</si>
  <si>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</si>
  <si>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</si>
  <si>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</si>
  <si>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</si>
  <si>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</si>
  <si>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</si>
  <si>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</si>
  <si>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</si>
  <si>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</si>
  <si>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</si>
  <si>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</si>
  <si>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</si>
  <si>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</si>
  <si>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</si>
  <si>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</si>
  <si>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</si>
  <si>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</si>
  <si>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</si>
  <si>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</si>
  <si>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</si>
  <si>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</si>
  <si>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</si>
  <si>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</si>
  <si>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</si>
  <si>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</si>
  <si>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</si>
  <si>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</si>
  <si>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</si>
  <si>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</si>
  <si>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</si>
  <si>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</si>
  <si>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</si>
  <si>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</si>
  <si>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</si>
  <si>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</si>
  <si>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</si>
  <si>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</si>
  <si>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</si>
  <si>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</si>
  <si>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</si>
  <si>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</si>
  <si>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</si>
  <si>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</si>
  <si>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</si>
  <si>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</si>
  <si>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</si>
  <si>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</si>
  <si>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</si>
  <si>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</si>
  <si>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</si>
  <si>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</si>
  <si>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</si>
  <si>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</si>
  <si>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</si>
  <si>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</si>
  <si>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</si>
  <si>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</si>
  <si>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</si>
  <si>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</si>
  <si>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</si>
  <si>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</si>
  <si>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</si>
  <si>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</si>
  <si>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</si>
  <si>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</si>
  <si>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</si>
  <si>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</si>
  <si>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</si>
  <si>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</si>
  <si>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</si>
  <si>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</si>
  <si>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</si>
  <si>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</si>
  <si>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</si>
  <si>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</si>
  <si>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</si>
  <si>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</si>
  <si>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</si>
  <si>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</si>
  <si>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</si>
  <si>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</si>
  <si>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</si>
  <si>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</si>
  <si>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</si>
  <si>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</si>
  <si>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</si>
  <si>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</si>
  <si>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</si>
  <si>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</si>
  <si>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</si>
  <si>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</si>
  <si>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</si>
  <si>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</si>
  <si>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</si>
  <si>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</si>
  <si>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</si>
  <si>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</si>
  <si>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</si>
  <si>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</si>
  <si>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</si>
  <si>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</si>
  <si>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</si>
  <si>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</si>
  <si>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</si>
  <si>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</si>
  <si>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</si>
  <si>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</si>
  <si>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</si>
  <si>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</si>
  <si>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</si>
  <si>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</si>
  <si>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</si>
  <si>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</si>
  <si>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</si>
  <si>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</si>
  <si>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</si>
  <si>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</si>
  <si>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</si>
  <si>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</si>
  <si>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</si>
  <si>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</si>
  <si>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</si>
  <si>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</si>
  <si>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</si>
  <si>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</si>
  <si>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</si>
  <si>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</si>
  <si>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</si>
  <si>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</si>
  <si>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</si>
  <si>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</si>
  <si>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</si>
  <si>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</si>
  <si>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</si>
  <si>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</si>
  <si>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</si>
  <si>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</si>
  <si>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</si>
  <si>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</si>
  <si>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</si>
  <si>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</si>
  <si>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</si>
  <si>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</si>
  <si>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</si>
  <si>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</si>
  <si>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</si>
  <si>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</si>
  <si>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</si>
  <si>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</si>
  <si>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</si>
  <si>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</si>
  <si>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</si>
  <si>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</si>
  <si>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</si>
  <si>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</si>
  <si>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</si>
  <si>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</si>
  <si>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</si>
  <si>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</si>
  <si>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</si>
  <si>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</si>
  <si>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</si>
  <si>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</si>
  <si>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</si>
  <si>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</si>
  <si>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</si>
  <si>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</si>
  <si>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</si>
  <si>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</si>
  <si>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</si>
  <si>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</si>
  <si>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</si>
  <si>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</si>
  <si>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</si>
  <si>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</si>
  <si>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</si>
  <si>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</si>
  <si>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</si>
  <si>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</si>
  <si>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</si>
  <si>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</si>
  <si>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</si>
  <si>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</si>
  <si>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</si>
  <si>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</si>
  <si>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</si>
  <si>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</si>
  <si>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</si>
  <si>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</si>
  <si>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</si>
  <si>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</si>
  <si>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</si>
  <si>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</si>
  <si>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</si>
  <si>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</si>
  <si>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</si>
  <si>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</si>
  <si>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</si>
  <si>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</si>
  <si>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</si>
  <si>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</si>
  <si>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</si>
  <si>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</si>
  <si>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</si>
  <si>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</si>
  <si>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</si>
  <si>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</si>
  <si>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</si>
  <si>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</si>
  <si>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</si>
  <si>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</si>
  <si>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</si>
  <si>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</si>
  <si>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</si>
  <si>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</si>
  <si>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</si>
  <si>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</si>
  <si>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</si>
  <si>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</si>
  <si>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</si>
  <si>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</si>
  <si>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</si>
  <si>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</si>
  <si>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</si>
  <si>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</si>
  <si>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</si>
  <si>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</si>
  <si>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</si>
  <si>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</si>
  <si>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</si>
  <si>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</si>
  <si>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</si>
  <si>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</si>
  <si>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</si>
  <si>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</si>
  <si>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</si>
  <si>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</si>
  <si>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</si>
  <si>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</si>
  <si>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</si>
  <si>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</si>
  <si>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</si>
  <si>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</si>
  <si>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</si>
  <si>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</si>
  <si>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</si>
  <si>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</si>
  <si>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</si>
  <si>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</si>
  <si>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</si>
  <si>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</si>
  <si>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</si>
  <si>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</si>
  <si>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</si>
  <si>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</si>
  <si>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</si>
  <si>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</si>
  <si>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</si>
  <si>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</si>
  <si>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</si>
  <si>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</si>
  <si>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</si>
  <si>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</si>
  <si>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</si>
  <si>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</si>
  <si>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</si>
  <si>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</si>
  <si>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</si>
  <si>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</si>
  <si>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</si>
  <si>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</si>
  <si>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</si>
  <si>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</si>
  <si>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</si>
  <si>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</si>
  <si>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</si>
  <si>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</si>
  <si>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</si>
  <si>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</si>
  <si>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</si>
  <si>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</si>
  <si>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</si>
  <si>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</si>
  <si>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</si>
  <si>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</si>
  <si>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</si>
  <si>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</si>
  <si>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</si>
  <si>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</si>
  <si>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</si>
  <si>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</si>
  <si>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</si>
  <si>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</si>
  <si>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</si>
  <si>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</si>
  <si>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</si>
  <si>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</si>
  <si>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</si>
  <si>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</si>
  <si>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</si>
  <si>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</si>
  <si>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</si>
  <si>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</si>
  <si>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</si>
  <si>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</si>
  <si>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</si>
  <si>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</si>
  <si>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</si>
  <si>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</si>
  <si>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</si>
  <si>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</si>
  <si>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</si>
  <si>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</si>
  <si>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</si>
  <si>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</si>
  <si>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</si>
  <si>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</si>
  <si>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</si>
  <si>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</si>
  <si>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</si>
  <si>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</si>
  <si>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</si>
  <si>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</si>
  <si>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</si>
  <si>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</si>
  <si>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</si>
  <si>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</si>
  <si>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</si>
  <si>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</si>
  <si>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</si>
  <si>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</si>
  <si>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</si>
  <si>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</si>
  <si>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</si>
  <si>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</si>
  <si>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</si>
  <si>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</si>
  <si>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</si>
  <si>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</si>
  <si>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</si>
  <si>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</si>
  <si>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</si>
  <si>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</si>
  <si>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</si>
  <si>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</si>
  <si>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</si>
  <si>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</si>
  <si>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</si>
  <si>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</si>
  <si>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</si>
  <si>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</si>
  <si>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</si>
  <si>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</si>
  <si>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</si>
  <si>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</si>
  <si>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</si>
  <si>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</si>
  <si>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</si>
  <si>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</si>
  <si>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</si>
  <si>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</si>
  <si>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</si>
  <si>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</si>
  <si>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</si>
  <si>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</si>
  <si>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</si>
  <si>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</si>
  <si>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</si>
  <si>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</si>
  <si>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</si>
  <si>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</si>
  <si>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</si>
  <si>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</si>
  <si>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</si>
  <si>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</si>
  <si>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</si>
  <si>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</si>
  <si>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</si>
  <si>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</si>
  <si>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</si>
  <si>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</si>
  <si>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</si>
  <si>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</si>
  <si>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</si>
  <si>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</si>
  <si>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</si>
  <si>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</si>
  <si>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</si>
  <si>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</si>
  <si>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</si>
  <si>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</si>
  <si>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</si>
  <si>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</si>
  <si>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</si>
  <si>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</si>
  <si>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</si>
  <si>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</si>
  <si>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</si>
  <si>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</si>
  <si>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</si>
  <si>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</si>
  <si>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</si>
  <si>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</si>
  <si>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</si>
  <si>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</si>
  <si>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</si>
  <si>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</si>
  <si>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</si>
  <si>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</si>
  <si>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</si>
  <si>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</si>
  <si>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</si>
  <si>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</si>
  <si>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</si>
  <si>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</si>
  <si>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</si>
  <si>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</si>
  <si>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</si>
  <si>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</si>
  <si>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</si>
  <si>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</si>
  <si>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</si>
  <si>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</si>
  <si>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</si>
  <si>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</si>
  <si>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</si>
  <si>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</si>
  <si>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</si>
  <si>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</si>
  <si>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</si>
  <si>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</si>
  <si>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</si>
  <si>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</si>
  <si>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</si>
  <si>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</si>
  <si>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</si>
  <si>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</si>
  <si>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</si>
  <si>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</si>
  <si>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</si>
  <si>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</si>
  <si>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</si>
  <si>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</si>
  <si>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</si>
  <si>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</si>
  <si>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</si>
  <si>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</si>
  <si>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</si>
  <si>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</si>
  <si>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</si>
  <si>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</si>
  <si>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</si>
  <si>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</si>
  <si>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</si>
  <si>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</si>
  <si>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</si>
  <si>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</si>
  <si>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</si>
  <si>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</si>
  <si>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</si>
  <si>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</si>
  <si>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</si>
  <si>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</si>
  <si>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</si>
  <si>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</si>
  <si>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</si>
  <si>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</si>
  <si>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</si>
  <si>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</si>
  <si>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</si>
  <si>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</si>
  <si>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</si>
  <si>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</si>
  <si>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</si>
  <si>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</si>
  <si>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</si>
  <si>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</si>
  <si>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</si>
  <si>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</si>
  <si>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</si>
  <si>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</si>
  <si>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</si>
  <si>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</si>
  <si>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</si>
  <si>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</si>
  <si>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</si>
  <si>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</si>
  <si>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</si>
  <si>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</si>
  <si>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</si>
  <si>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</si>
  <si>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</si>
  <si>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</si>
  <si>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</si>
  <si>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</si>
  <si>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</si>
  <si>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</si>
  <si>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</si>
  <si>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</si>
  <si>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</si>
  <si>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</si>
  <si>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</si>
  <si>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</si>
  <si>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</si>
  <si>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</si>
  <si>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</si>
  <si>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</si>
  <si>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</si>
  <si>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</si>
  <si>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</si>
  <si>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</si>
  <si>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</si>
  <si>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</si>
  <si>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</si>
  <si>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</si>
  <si>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</si>
  <si>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</si>
  <si>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</si>
  <si>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</si>
  <si>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</si>
  <si>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</si>
  <si>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</si>
  <si>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</si>
  <si>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</si>
  <si>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</si>
  <si>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</si>
  <si>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</si>
  <si>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</si>
  <si>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</si>
  <si>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</si>
  <si>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</si>
  <si>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</si>
  <si>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</si>
  <si>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</si>
  <si>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</si>
  <si>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</si>
  <si>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</si>
  <si>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</si>
  <si>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</si>
  <si>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</si>
  <si>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</si>
  <si>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</si>
  <si>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</si>
  <si>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</si>
  <si>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</si>
  <si>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</si>
  <si>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</si>
  <si>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</si>
  <si>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</si>
  <si>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</si>
  <si>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</si>
  <si>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</si>
  <si>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</si>
  <si>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</si>
  <si>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</si>
  <si>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</si>
  <si>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</si>
  <si>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</si>
  <si>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</si>
  <si>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</si>
  <si>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</si>
  <si>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</si>
  <si>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</si>
  <si>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</si>
  <si>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</si>
  <si>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</si>
  <si>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</si>
  <si>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</si>
  <si>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</si>
  <si>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</si>
  <si>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</si>
  <si>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</si>
  <si>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</si>
  <si>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</si>
  <si>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</si>
  <si>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</si>
  <si>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</si>
  <si>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</si>
  <si>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</si>
  <si>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</si>
  <si>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</si>
  <si>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</si>
  <si>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</si>
  <si>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</si>
  <si>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</si>
  <si>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</si>
  <si>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</si>
  <si>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</si>
  <si>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</si>
  <si>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</si>
  <si>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</si>
  <si>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</si>
  <si>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</si>
  <si>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</si>
  <si>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</si>
  <si>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</si>
  <si>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</si>
  <si>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</si>
  <si>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</si>
  <si>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</si>
  <si>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</si>
  <si>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</si>
  <si>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</si>
  <si>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</si>
  <si>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</si>
  <si>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</si>
  <si>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</si>
  <si>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</si>
  <si>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</si>
  <si>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</si>
  <si>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</si>
  <si>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</si>
  <si>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</si>
  <si>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</si>
  <si>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</si>
  <si>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</si>
  <si>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</si>
  <si>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</si>
  <si>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</si>
  <si>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</si>
  <si>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</si>
  <si>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</si>
  <si>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</si>
  <si>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</si>
  <si>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</si>
  <si>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</si>
  <si>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</si>
  <si>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</si>
  <si>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</si>
  <si>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</si>
  <si>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</si>
  <si>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</si>
  <si>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</si>
  <si>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</si>
  <si>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</si>
  <si>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</si>
  <si>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</si>
  <si>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</si>
  <si>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</si>
  <si>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</si>
  <si>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</si>
  <si>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</si>
  <si>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</si>
  <si>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</si>
  <si>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</si>
  <si>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</si>
  <si>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</si>
  <si>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</si>
  <si>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</si>
  <si>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</si>
  <si>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</si>
  <si>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</si>
  <si>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</si>
  <si>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</si>
  <si>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</si>
  <si>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</si>
  <si>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</si>
  <si>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</si>
  <si>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</si>
  <si>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</si>
  <si>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</si>
  <si>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</si>
  <si>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</si>
  <si>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</si>
  <si>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</si>
  <si>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</si>
  <si>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</si>
  <si>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</si>
  <si>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</si>
  <si>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</si>
  <si>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</si>
  <si>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</si>
  <si>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</si>
  <si>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</si>
  <si>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</si>
  <si>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</si>
  <si>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</si>
  <si>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</si>
  <si>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</si>
  <si>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</si>
  <si>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</si>
  <si>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</si>
  <si>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</si>
  <si>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</si>
  <si>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</si>
  <si>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</si>
  <si>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</si>
  <si>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</si>
  <si>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</si>
  <si>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</si>
  <si>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</si>
  <si>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</si>
  <si>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</si>
  <si>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</si>
  <si>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</si>
  <si>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</si>
  <si>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</si>
  <si>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</si>
  <si>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</si>
  <si>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</si>
  <si>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</si>
  <si>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</si>
  <si>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</si>
  <si>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</si>
  <si>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</si>
  <si>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</si>
  <si>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</si>
  <si>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</si>
  <si>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</si>
  <si>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</si>
  <si>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</si>
  <si>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</si>
  <si>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</si>
  <si>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</si>
  <si>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</si>
  <si>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</si>
  <si>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</si>
  <si>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</si>
  <si>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</si>
  <si>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</si>
  <si>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</si>
  <si>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</si>
  <si>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</si>
  <si>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</si>
  <si>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</si>
  <si>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</si>
  <si>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</si>
  <si>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</si>
  <si>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</si>
  <si>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</si>
  <si>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</si>
  <si>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</si>
  <si>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</si>
  <si>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</si>
  <si>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</si>
  <si>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</si>
  <si>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</si>
  <si>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</si>
  <si>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</si>
  <si>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</si>
  <si>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</si>
  <si>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</si>
  <si>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</si>
  <si>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</si>
  <si>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</si>
  <si>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</si>
  <si>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</si>
  <si>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</si>
  <si>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</si>
  <si>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</si>
  <si>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</si>
  <si>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</si>
  <si>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</si>
  <si>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</si>
  <si>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</si>
  <si>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</si>
  <si>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</si>
  <si>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</si>
  <si>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</si>
  <si>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</si>
  <si>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</si>
  <si>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</si>
  <si>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</si>
  <si>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</si>
  <si>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</si>
  <si>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</si>
  <si>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</si>
  <si>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</si>
  <si>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</si>
  <si>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</si>
  <si>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</si>
  <si>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</si>
  <si>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</si>
  <si>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</si>
  <si>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</si>
  <si>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</si>
  <si>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</si>
  <si>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</si>
  <si>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</si>
  <si>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</si>
  <si>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</si>
  <si>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</si>
  <si>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</si>
  <si>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</si>
  <si>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</si>
  <si>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</si>
  <si>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</si>
  <si>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</si>
  <si>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</si>
  <si>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</si>
  <si>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</si>
  <si>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</si>
  <si>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</si>
  <si>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</si>
  <si>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</si>
  <si>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</si>
  <si>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</si>
  <si>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</si>
  <si>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</si>
  <si>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</si>
  <si>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</si>
  <si>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</si>
  <si>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</si>
  <si>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</si>
  <si>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</si>
  <si>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</si>
  <si>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</si>
  <si>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</si>
  <si>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</si>
  <si>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</si>
  <si>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</si>
  <si>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</si>
  <si>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</si>
  <si>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</si>
  <si>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</si>
  <si>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</si>
  <si>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</si>
  <si>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</si>
  <si>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</si>
  <si>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</si>
  <si>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</si>
  <si>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</si>
  <si>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</si>
  <si>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</si>
  <si>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</si>
  <si>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</si>
  <si>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</si>
  <si>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</si>
  <si>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</si>
  <si>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</si>
  <si>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</si>
  <si>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</si>
  <si>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</si>
  <si>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</si>
  <si>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</si>
  <si>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</si>
  <si>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</si>
  <si>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</si>
  <si>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</si>
  <si>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</si>
  <si>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</si>
  <si>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</si>
  <si>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</si>
  <si>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</si>
  <si>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</si>
  <si>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</si>
  <si>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</si>
  <si>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</si>
  <si>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</si>
  <si>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</si>
  <si>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</si>
  <si>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</si>
  <si>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</si>
  <si>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</si>
  <si>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</si>
  <si>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</si>
  <si>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</si>
  <si>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</si>
  <si>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</si>
  <si>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</si>
  <si>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</si>
  <si>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</si>
  <si>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</si>
  <si>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</si>
  <si>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</si>
  <si>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</si>
  <si>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</si>
  <si>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</si>
  <si>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</si>
  <si>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</si>
  <si>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</si>
  <si>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</si>
  <si>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</si>
  <si>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</si>
  <si>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</si>
  <si>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</si>
  <si>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</si>
  <si>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</si>
  <si>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</si>
  <si>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</si>
  <si>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</si>
  <si>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</si>
  <si>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</si>
  <si>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</si>
  <si>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</si>
  <si>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</si>
  <si>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</si>
  <si>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</si>
  <si>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</si>
  <si>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</si>
  <si>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</si>
  <si>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</si>
  <si>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</si>
  <si>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</si>
  <si>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</si>
  <si>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</si>
  <si>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</si>
  <si>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</si>
  <si>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</si>
  <si>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</si>
  <si>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</si>
  <si>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</si>
  <si>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</si>
  <si>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</si>
  <si>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</si>
  <si>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</si>
  <si>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</si>
  <si>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</si>
  <si>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</si>
  <si>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</si>
  <si>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</si>
  <si>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</si>
  <si>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</si>
  <si>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</si>
  <si>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</si>
  <si>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</si>
  <si>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</si>
  <si>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</si>
  <si>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</si>
  <si>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</si>
  <si>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</si>
  <si>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</si>
  <si>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</si>
  <si>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</si>
  <si>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</si>
  <si>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</si>
  <si>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</si>
  <si>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</si>
  <si>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</si>
  <si>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</si>
  <si>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</si>
  <si>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</si>
  <si>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</si>
  <si>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</si>
  <si>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</si>
  <si>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</si>
  <si>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</si>
  <si>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</si>
  <si>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</si>
  <si>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</si>
  <si>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</si>
  <si>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</si>
  <si>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</si>
  <si>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</si>
  <si>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</si>
  <si>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</si>
  <si>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</si>
  <si>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</si>
  <si>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</si>
  <si>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</si>
  <si>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</si>
  <si>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</si>
  <si>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</si>
  <si>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</si>
  <si>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</si>
  <si>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</si>
  <si>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</si>
  <si>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</si>
  <si>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</si>
  <si>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</si>
  <si>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</si>
  <si>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</si>
  <si>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</si>
  <si>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</si>
  <si>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</si>
  <si>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</si>
  <si>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</si>
  <si>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</si>
  <si>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</si>
  <si>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</si>
  <si>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</si>
  <si>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</si>
  <si>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</si>
  <si>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</si>
  <si>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</si>
  <si>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</si>
  <si>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</si>
  <si>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</si>
  <si>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</si>
  <si>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</si>
  <si>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</si>
  <si>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</si>
  <si>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</si>
  <si>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</si>
  <si>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</si>
  <si>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</si>
  <si>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</si>
  <si>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</si>
  <si>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</si>
  <si>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</si>
  <si>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</si>
  <si>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</si>
  <si>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</si>
  <si>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</si>
  <si>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</si>
  <si>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</si>
  <si>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</si>
  <si>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</si>
  <si>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</si>
  <si>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</si>
  <si>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</si>
  <si>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</si>
  <si>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</si>
  <si>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</si>
  <si>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</si>
  <si>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</si>
  <si>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</si>
  <si>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</si>
  <si>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</si>
  <si>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</si>
  <si>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</si>
  <si>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</si>
  <si>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</si>
  <si>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</si>
  <si>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</si>
  <si>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</si>
  <si>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</si>
  <si>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</si>
  <si>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</si>
  <si>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</si>
  <si>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</si>
  <si>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</si>
  <si>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</si>
  <si>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</si>
  <si>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</si>
  <si>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</si>
  <si>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</si>
  <si>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</si>
  <si>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</si>
  <si>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</si>
  <si>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</si>
  <si>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</si>
  <si>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</si>
  <si>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</si>
  <si>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</si>
  <si>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</si>
  <si>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</si>
  <si>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</si>
  <si>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</si>
  <si>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</si>
  <si>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</si>
  <si>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</si>
  <si>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</si>
  <si>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</si>
  <si>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</si>
  <si>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</si>
  <si>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</si>
  <si>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</si>
  <si>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</si>
  <si>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</si>
  <si>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</si>
  <si>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</si>
  <si>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</si>
  <si>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</si>
  <si>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</si>
  <si>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</si>
  <si>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</si>
  <si>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</si>
  <si>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</si>
  <si>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</si>
  <si>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</si>
  <si>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</si>
  <si>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</si>
  <si>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</si>
  <si>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</si>
  <si>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</si>
  <si>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</si>
  <si>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</si>
  <si>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</si>
  <si>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</si>
  <si>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</si>
  <si>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</si>
  <si>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</si>
  <si>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</si>
  <si>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</si>
  <si>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</si>
  <si>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</si>
  <si>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</si>
  <si>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</si>
  <si>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</si>
  <si>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</si>
  <si>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</si>
  <si>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</si>
  <si>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</si>
  <si>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</si>
  <si>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</si>
  <si>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</si>
  <si>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</si>
  <si>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</si>
  <si>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</si>
  <si>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</si>
  <si>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</si>
  <si>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</si>
  <si>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</si>
  <si>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</si>
  <si>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</si>
  <si>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</si>
  <si>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</si>
  <si>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</si>
  <si>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</si>
  <si>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</si>
  <si>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</si>
  <si>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</si>
  <si>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</si>
  <si>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</si>
  <si>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</si>
  <si>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</si>
  <si>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</si>
  <si>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</si>
  <si>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</si>
  <si>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</si>
  <si>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</si>
  <si>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</si>
  <si>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</si>
  <si>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</si>
  <si>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</si>
  <si>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</si>
  <si>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</si>
  <si>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</si>
  <si>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</si>
  <si>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</si>
  <si>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</si>
  <si>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</si>
  <si>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</si>
  <si>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</si>
  <si>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</si>
  <si>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</si>
  <si>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</si>
  <si>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</si>
  <si>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</si>
  <si>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</si>
  <si>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</si>
  <si>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</si>
  <si>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</si>
  <si>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</si>
  <si>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</si>
  <si>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</si>
  <si>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</si>
  <si>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</si>
  <si>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</si>
  <si>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</si>
  <si>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</si>
  <si>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</si>
  <si>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</si>
  <si>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</si>
  <si>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</si>
  <si>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</si>
  <si>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</si>
  <si>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</si>
  <si>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</si>
  <si>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</si>
  <si>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</si>
  <si>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</si>
  <si>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</si>
  <si>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</si>
  <si>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</si>
  <si>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</si>
  <si>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</si>
  <si>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</si>
  <si>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</si>
  <si>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</si>
  <si>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</si>
  <si>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</si>
  <si>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</si>
  <si>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</si>
  <si>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</si>
  <si>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</si>
  <si>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</si>
  <si>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</si>
  <si>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</si>
  <si>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</si>
  <si>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</si>
  <si>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</si>
  <si>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</si>
  <si>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</si>
  <si>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</si>
  <si>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</si>
  <si>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</si>
  <si>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</si>
  <si>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</si>
  <si>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</si>
  <si>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</si>
  <si>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</si>
  <si>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</si>
  <si>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</si>
  <si>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</si>
  <si>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</si>
  <si>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</si>
  <si>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</si>
  <si>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</si>
  <si>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</si>
  <si>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</si>
  <si>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</si>
  <si>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</si>
  <si>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</si>
  <si>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</si>
  <si>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</si>
  <si>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</si>
  <si>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</si>
  <si>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</si>
  <si>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</si>
  <si>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</si>
  <si>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</si>
  <si>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</si>
  <si>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</si>
  <si>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</si>
  <si>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</si>
  <si>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</si>
  <si>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</si>
  <si>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</si>
  <si>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</si>
  <si>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</si>
  <si>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</si>
  <si>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</si>
  <si>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</si>
  <si>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</si>
  <si>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</si>
  <si>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</si>
  <si>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</si>
  <si>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</si>
  <si>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</si>
  <si>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</si>
  <si>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</si>
  <si>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</si>
  <si>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</si>
  <si>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</si>
  <si>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</si>
  <si>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</si>
  <si>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</si>
  <si>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</si>
  <si>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</si>
  <si>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</si>
  <si>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</si>
  <si>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</si>
  <si>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</si>
  <si>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</si>
  <si>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</si>
  <si>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</si>
  <si>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</si>
  <si>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</si>
  <si>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</si>
  <si>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</si>
  <si>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</si>
  <si>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</si>
  <si>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</si>
  <si>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</si>
  <si>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</si>
  <si>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</si>
  <si>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</si>
  <si>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</si>
  <si>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</si>
  <si>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</si>
  <si>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</si>
  <si>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</si>
  <si>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</si>
  <si>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</si>
  <si>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</si>
  <si>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</si>
  <si>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</si>
  <si>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</si>
  <si>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</si>
  <si>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</si>
  <si>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</si>
  <si>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</si>
  <si>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</si>
  <si>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</si>
  <si>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</si>
  <si>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</si>
  <si>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</si>
  <si>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</si>
  <si>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</si>
  <si>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</si>
  <si>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</si>
  <si>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</si>
  <si>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</si>
  <si>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</si>
  <si>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</si>
  <si>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</si>
  <si>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</si>
  <si>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</si>
  <si>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</si>
  <si>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</si>
  <si>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</si>
  <si>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</si>
  <si>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</si>
  <si>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</si>
  <si>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</si>
  <si>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</si>
  <si>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</si>
  <si>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</si>
  <si>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</si>
  <si>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</si>
  <si>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</si>
  <si>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</si>
  <si>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</si>
  <si>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</si>
  <si>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</si>
  <si>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</si>
  <si>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</si>
  <si>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</si>
  <si>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</si>
  <si>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</si>
  <si>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</si>
  <si>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</si>
  <si>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</si>
  <si>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</si>
  <si>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</si>
  <si>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</si>
  <si>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</si>
  <si>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</si>
  <si>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</si>
  <si>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</si>
  <si>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</si>
  <si>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</si>
  <si>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</si>
  <si>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</si>
  <si>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</si>
  <si>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</si>
  <si>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</si>
  <si>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</si>
  <si>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</si>
  <si>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</si>
  <si>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</si>
  <si>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</si>
  <si>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</si>
  <si>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</si>
  <si>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</si>
  <si>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</si>
  <si>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</si>
  <si>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</si>
  <si>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</si>
  <si>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</si>
  <si>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</si>
  <si>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</si>
  <si>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</si>
  <si>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</si>
  <si>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</si>
  <si>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</si>
  <si>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</si>
  <si>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</si>
  <si>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</si>
  <si>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</si>
  <si>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</si>
  <si>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</si>
  <si>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</si>
  <si>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</si>
  <si>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</si>
  <si>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</si>
  <si>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</si>
  <si>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</si>
  <si>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</si>
  <si>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</si>
  <si>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</si>
  <si>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</si>
  <si>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</si>
  <si>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</si>
  <si>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</si>
  <si>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</si>
  <si>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</si>
  <si>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</si>
  <si>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</si>
  <si>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</si>
  <si>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</si>
  <si>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</si>
  <si>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</si>
  <si>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</si>
  <si>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</si>
  <si>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</si>
  <si>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</si>
  <si>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</si>
  <si>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</si>
  <si>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</si>
  <si>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</si>
  <si>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</si>
  <si>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</si>
  <si>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</si>
  <si>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</si>
  <si>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</si>
  <si>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</si>
  <si>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</si>
  <si>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</si>
  <si>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</si>
  <si>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</si>
  <si>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</si>
  <si>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</si>
  <si>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</si>
  <si>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</si>
  <si>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</si>
  <si>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</si>
  <si>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</si>
  <si>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</si>
  <si>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</si>
  <si>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</si>
  <si>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</si>
  <si>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</si>
  <si>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</si>
  <si>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</si>
  <si>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</si>
  <si>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</si>
  <si>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</si>
  <si>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</si>
  <si>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</si>
  <si>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</si>
  <si>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</si>
  <si>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</si>
  <si>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</si>
  <si>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</si>
  <si>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</si>
  <si>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</si>
  <si>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</si>
  <si>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</si>
  <si>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</si>
  <si>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</si>
  <si>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</si>
  <si>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</si>
  <si>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</si>
  <si>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</si>
  <si>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</si>
  <si>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</si>
  <si>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</si>
  <si>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</si>
  <si>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</si>
  <si>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</si>
  <si>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</si>
  <si>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</si>
  <si>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</si>
  <si>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</si>
  <si>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</si>
  <si>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</si>
  <si>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</si>
  <si>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</si>
  <si>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</si>
  <si>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</si>
  <si>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</si>
  <si>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</si>
  <si>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</si>
  <si>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</si>
  <si>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</si>
  <si>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</si>
  <si>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</si>
  <si>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</si>
  <si>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</si>
  <si>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</si>
  <si>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</si>
  <si>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</si>
  <si>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</si>
  <si>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</si>
  <si>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</si>
  <si>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</si>
  <si>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</si>
  <si>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</si>
  <si>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</si>
  <si>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</si>
  <si>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</si>
  <si>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</si>
  <si>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</si>
  <si>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</si>
  <si>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</si>
  <si>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</si>
  <si>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</si>
  <si>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</si>
  <si>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</si>
  <si>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</si>
  <si>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</si>
  <si>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</si>
  <si>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</si>
  <si>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</si>
  <si>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</si>
  <si>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</si>
  <si>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</si>
  <si>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</si>
  <si>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</si>
  <si>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</si>
  <si>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</si>
  <si>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</si>
  <si>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</si>
  <si>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</si>
  <si>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</si>
  <si>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</si>
  <si>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</si>
  <si>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</si>
  <si>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</si>
  <si>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</si>
  <si>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</si>
  <si>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</si>
  <si>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</si>
  <si>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</si>
  <si>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</si>
  <si>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</si>
  <si>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</si>
  <si>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</si>
  <si>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</si>
  <si>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</si>
  <si>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</si>
  <si>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</si>
  <si>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</si>
  <si>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</si>
  <si>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</si>
  <si>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</si>
  <si>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</si>
  <si>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</si>
  <si>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</si>
  <si>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</si>
  <si>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</si>
  <si>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</si>
  <si>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</si>
  <si>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</si>
  <si>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</si>
  <si>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</si>
  <si>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</si>
  <si>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</si>
  <si>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</si>
  <si>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</si>
  <si>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</si>
  <si>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</si>
  <si>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</si>
  <si>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</si>
  <si>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</si>
  <si>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</si>
  <si>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</si>
  <si>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</si>
  <si>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</si>
  <si>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</si>
  <si>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</si>
  <si>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</si>
  <si>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</si>
  <si>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</si>
  <si>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</si>
  <si>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</si>
  <si>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</si>
  <si>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</si>
  <si>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</si>
  <si>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</si>
  <si>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</si>
  <si>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</si>
  <si>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</si>
  <si>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</si>
  <si>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</si>
  <si>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</si>
  <si>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</si>
  <si>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</si>
  <si>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</si>
  <si>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</si>
  <si>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</si>
  <si>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</si>
  <si>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</si>
  <si>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</si>
  <si>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</si>
  <si>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</si>
  <si>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</si>
  <si>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</si>
  <si>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</si>
  <si>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</si>
  <si>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</si>
  <si>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</si>
  <si>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</si>
  <si>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</si>
  <si>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</si>
  <si>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</si>
  <si>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</si>
  <si>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</si>
  <si>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</si>
  <si>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</si>
  <si>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</si>
  <si>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</si>
  <si>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</si>
  <si>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</si>
  <si>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</si>
  <si>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</si>
  <si>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</si>
  <si>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</si>
  <si>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</si>
  <si>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</si>
  <si>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</si>
  <si>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</si>
  <si>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</si>
  <si>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</si>
  <si>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</si>
  <si>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</si>
  <si>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</si>
  <si>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</si>
  <si>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</si>
  <si>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</si>
  <si>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</si>
  <si>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</si>
  <si>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</si>
  <si>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</si>
  <si>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</si>
  <si>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</si>
  <si>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</si>
  <si>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</si>
  <si>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</si>
  <si>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</si>
  <si>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</si>
  <si>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</si>
  <si>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</si>
  <si>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</si>
  <si>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</si>
  <si>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</si>
  <si>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</si>
  <si>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</si>
  <si>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</si>
  <si>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</si>
  <si>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</si>
  <si>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</si>
  <si>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</si>
  <si>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</si>
  <si>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</si>
  <si>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</si>
  <si>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</si>
  <si>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</si>
  <si>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</si>
  <si>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</si>
  <si>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</si>
  <si>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</si>
  <si>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</si>
  <si>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</si>
  <si>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</si>
  <si>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</si>
  <si>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</si>
  <si>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</si>
  <si>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</si>
  <si>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</si>
  <si>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</si>
  <si>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</si>
  <si>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</si>
  <si>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</si>
  <si>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</si>
  <si>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</si>
  <si>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</si>
  <si>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</si>
  <si>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</si>
  <si>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</si>
  <si>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</si>
  <si>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</si>
  <si>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</si>
  <si>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</si>
  <si>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</si>
  <si>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</si>
  <si>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</si>
  <si>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</si>
  <si>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</si>
  <si>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</si>
  <si>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</si>
  <si>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</si>
  <si>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</si>
  <si>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</si>
  <si>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</si>
  <si>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</si>
  <si>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</si>
  <si>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</si>
  <si>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</si>
  <si>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</si>
  <si>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</si>
  <si>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</si>
  <si>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</si>
  <si>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</si>
  <si>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</si>
  <si>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</si>
  <si>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</si>
  <si>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</si>
  <si>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</si>
  <si>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</si>
  <si>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</si>
  <si>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</si>
  <si>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</si>
  <si>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</si>
  <si>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</si>
  <si>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</si>
  <si>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</si>
  <si>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</si>
  <si>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</si>
  <si>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</si>
  <si>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</si>
  <si>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</si>
  <si>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</si>
  <si>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</si>
  <si>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</si>
  <si>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</si>
  <si>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</si>
  <si>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</si>
  <si>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</si>
  <si>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</si>
  <si>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</si>
  <si>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</si>
  <si>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</si>
  <si>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</si>
  <si>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</si>
  <si>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</si>
  <si>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</si>
  <si>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</si>
  <si>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</si>
  <si>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</si>
  <si>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</si>
  <si>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</si>
  <si>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</si>
  <si>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</si>
  <si>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</si>
  <si>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</si>
  <si>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</si>
  <si>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</si>
  <si>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</si>
  <si>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</si>
  <si>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</si>
  <si>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</si>
  <si>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</si>
  <si>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</si>
  <si>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</si>
  <si>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</si>
  <si>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</si>
  <si>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</si>
  <si>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</si>
  <si>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</si>
  <si>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</si>
  <si>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</si>
  <si>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</si>
  <si>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</si>
  <si>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</si>
  <si>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</si>
  <si>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</si>
  <si>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</si>
  <si>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</si>
  <si>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</si>
  <si>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</si>
  <si>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</si>
  <si>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</si>
  <si>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</si>
  <si>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</si>
  <si>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</si>
  <si>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</si>
  <si>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</si>
  <si>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</si>
  <si>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</si>
  <si>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</si>
  <si>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</si>
  <si>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</si>
  <si>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</si>
  <si>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</si>
  <si>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</si>
  <si>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</si>
  <si>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</si>
  <si>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</si>
  <si>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</si>
  <si>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</si>
  <si>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</si>
  <si>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</si>
  <si>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</si>
  <si>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</si>
  <si>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</si>
  <si>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</si>
  <si>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</si>
  <si>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</si>
  <si>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</si>
  <si>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</si>
  <si>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</si>
  <si>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</si>
  <si>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</si>
  <si>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</si>
  <si>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</si>
  <si>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</si>
  <si>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</si>
  <si>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</si>
  <si>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</si>
  <si>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</si>
  <si>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</si>
  <si>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</si>
  <si>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</si>
  <si>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</si>
  <si>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</si>
  <si>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</si>
  <si>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</si>
  <si>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</si>
  <si>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</si>
  <si>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</si>
  <si>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</si>
  <si>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</si>
  <si>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</si>
  <si>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</si>
  <si>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</si>
  <si>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</si>
  <si>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</si>
  <si>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</si>
  <si>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</si>
  <si>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</si>
  <si>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</si>
  <si>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</si>
  <si>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</si>
  <si>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</si>
  <si>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</si>
  <si>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</si>
  <si>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</si>
  <si>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</si>
  <si>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</si>
  <si>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</si>
  <si>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</si>
  <si>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</si>
  <si>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</si>
  <si>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</si>
  <si>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</si>
  <si>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</si>
  <si>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</si>
  <si>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</si>
  <si>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</si>
  <si>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</si>
  <si>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</si>
  <si>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</si>
  <si>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</si>
  <si>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</si>
  <si>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</si>
  <si>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</si>
  <si>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</si>
  <si>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</si>
  <si>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</si>
  <si>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</si>
  <si>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</si>
  <si>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</si>
  <si>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</si>
  <si>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</si>
  <si>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</si>
  <si>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</si>
  <si>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</si>
  <si>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</si>
  <si>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</si>
  <si>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</si>
  <si>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</si>
  <si>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</si>
  <si>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</si>
  <si>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</si>
  <si>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</si>
  <si>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</si>
  <si>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</si>
  <si>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</si>
  <si>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</si>
  <si>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</si>
  <si>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</si>
  <si>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</si>
  <si>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</si>
  <si>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</si>
  <si>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</si>
  <si>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</si>
  <si>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</si>
  <si>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</si>
  <si>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</si>
  <si>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</si>
  <si>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</si>
  <si>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</si>
  <si>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</si>
  <si>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</si>
  <si>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</si>
  <si>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</si>
  <si>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</si>
  <si>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</si>
  <si>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</si>
  <si>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</si>
  <si>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</si>
  <si>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</si>
  <si>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</si>
  <si>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</si>
  <si>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</si>
  <si>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</si>
  <si>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</si>
  <si>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</si>
  <si>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</si>
  <si>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</si>
  <si>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</si>
  <si>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</si>
  <si>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</si>
  <si>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</si>
  <si>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</si>
  <si>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</si>
  <si>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</si>
  <si>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</si>
  <si>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</si>
  <si>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</si>
  <si>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</si>
  <si>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</si>
  <si>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</si>
  <si>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</si>
  <si>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</si>
  <si>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</si>
  <si>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</si>
  <si>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</si>
  <si>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</si>
  <si>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</si>
  <si>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</si>
  <si>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</si>
  <si>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</si>
  <si>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</si>
  <si>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</si>
  <si>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</si>
  <si>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</si>
  <si>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</si>
  <si>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</si>
  <si>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</si>
  <si>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</si>
  <si>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</si>
  <si>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</si>
  <si>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</si>
  <si>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</si>
  <si>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</si>
  <si>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</si>
  <si>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</si>
  <si>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</si>
  <si>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</si>
  <si>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</si>
  <si>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</si>
  <si>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</si>
  <si>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</si>
  <si>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</si>
  <si>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</si>
  <si>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</si>
  <si>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</si>
  <si>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</si>
  <si>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</si>
  <si>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</si>
  <si>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</si>
  <si>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</si>
  <si>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</si>
  <si>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</si>
  <si>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</si>
  <si>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</si>
  <si>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</si>
  <si>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</si>
  <si>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</si>
  <si>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</si>
  <si>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</si>
  <si>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</si>
  <si>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</si>
  <si>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</si>
  <si>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</si>
  <si>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</si>
  <si>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</si>
  <si>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</si>
  <si>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</si>
  <si>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</si>
  <si>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</si>
  <si>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</si>
  <si>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</si>
  <si>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</si>
  <si>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</si>
  <si>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</si>
  <si>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</si>
  <si>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</si>
  <si>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</si>
  <si>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</si>
  <si>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</si>
  <si>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</si>
  <si>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</si>
  <si>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</si>
  <si>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</si>
  <si>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</si>
  <si>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</si>
  <si>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</si>
  <si>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</si>
  <si>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</si>
  <si>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</si>
  <si>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</si>
  <si>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</si>
  <si>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</si>
  <si>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</si>
  <si>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</si>
  <si>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</si>
  <si>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</si>
  <si>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</si>
  <si>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</si>
  <si>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</si>
  <si>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</si>
  <si>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</si>
  <si>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</si>
  <si>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</si>
  <si>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</si>
  <si>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</si>
  <si>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</si>
  <si>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</si>
  <si>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</si>
  <si>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</si>
  <si>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</si>
  <si>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</si>
  <si>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</si>
  <si>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</si>
  <si>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</si>
  <si>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</si>
  <si>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</si>
  <si>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</si>
  <si>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</si>
  <si>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</si>
  <si>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</si>
  <si>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</si>
  <si>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</si>
  <si>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</si>
  <si>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</si>
  <si>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</si>
  <si>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</si>
  <si>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</si>
  <si>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</si>
  <si>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</si>
  <si>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</si>
  <si>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</si>
  <si>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</si>
  <si>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</si>
  <si>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</si>
  <si>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</si>
  <si>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</si>
  <si>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</si>
  <si>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</si>
  <si>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</si>
  <si>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</si>
  <si>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</si>
  <si>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</si>
  <si>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</si>
  <si>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</si>
  <si>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</si>
  <si>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</si>
  <si>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</si>
  <si>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</si>
  <si>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</si>
  <si>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</si>
  <si>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</si>
  <si>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</si>
  <si>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</si>
  <si>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</si>
  <si>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</si>
  <si>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</si>
  <si>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</si>
  <si>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</si>
  <si>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</si>
  <si>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</si>
  <si>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</si>
  <si>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</si>
  <si>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</si>
  <si>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</si>
  <si>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</si>
  <si>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</si>
  <si>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</si>
  <si>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</si>
  <si>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</si>
  <si>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</si>
  <si>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</si>
  <si>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</si>
  <si>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</si>
  <si>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</si>
  <si>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</si>
  <si>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</si>
  <si>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</si>
  <si>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</si>
  <si>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</si>
  <si>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</si>
  <si>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</si>
  <si>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</si>
  <si>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</si>
  <si>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</si>
  <si>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</si>
  <si>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</si>
  <si>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</si>
  <si>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</si>
  <si>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</si>
  <si>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</si>
  <si>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</si>
  <si>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</si>
  <si>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</si>
  <si>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</si>
  <si>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</si>
  <si>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</si>
  <si>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</si>
  <si>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</si>
  <si>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</si>
  <si>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</si>
  <si>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</si>
  <si>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</si>
  <si>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</si>
  <si>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</si>
  <si>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</si>
  <si>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</si>
  <si>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</si>
  <si>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</si>
  <si>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</si>
  <si>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</si>
  <si>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</si>
  <si>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</si>
  <si>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</si>
  <si>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</si>
  <si>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</si>
  <si>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</si>
  <si>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</si>
  <si>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</si>
  <si>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</si>
  <si>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</si>
  <si>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</si>
  <si>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</si>
  <si>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</si>
  <si>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</si>
  <si>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</si>
  <si>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</si>
  <si>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</si>
  <si>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</si>
  <si>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</si>
  <si>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</si>
  <si>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</si>
  <si>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</si>
  <si>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</si>
  <si>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</si>
  <si>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</si>
  <si>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</si>
  <si>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</si>
  <si>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</si>
  <si>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</si>
  <si>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</si>
  <si>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</si>
  <si>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</si>
  <si>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</si>
  <si>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</si>
  <si>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</si>
  <si>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</si>
  <si>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</si>
  <si>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</si>
  <si>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</si>
  <si>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</si>
  <si>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</si>
  <si>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</si>
  <si>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</si>
  <si>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</si>
  <si>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</si>
  <si>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</si>
  <si>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</si>
  <si>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</si>
  <si>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</si>
  <si>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</si>
  <si>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</si>
  <si>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</si>
  <si>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</si>
  <si>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</si>
  <si>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</si>
  <si>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</si>
  <si>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</si>
  <si>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</si>
  <si>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</si>
  <si>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</si>
  <si>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</si>
  <si>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</si>
  <si>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</si>
  <si>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</si>
  <si>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</si>
  <si>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</si>
  <si>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</si>
  <si>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</si>
  <si>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</si>
  <si>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</si>
  <si>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</si>
  <si>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</si>
  <si>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</si>
  <si>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</si>
  <si>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</si>
  <si>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</si>
  <si>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</si>
  <si>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</si>
  <si>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</si>
  <si>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</si>
  <si>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</si>
  <si>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</si>
  <si>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</si>
  <si>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</si>
  <si>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</si>
  <si>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</si>
  <si>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</si>
  <si>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</si>
  <si>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</si>
  <si>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</si>
  <si>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</si>
  <si>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</si>
  <si>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</si>
  <si>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</si>
  <si>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</si>
  <si>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</si>
  <si>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</si>
  <si>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</si>
  <si>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</si>
  <si>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</si>
  <si>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</si>
  <si>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</si>
  <si>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</si>
  <si>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</si>
  <si>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</si>
  <si>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</si>
  <si>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</si>
  <si>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</si>
  <si>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</si>
  <si>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</si>
  <si>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</si>
  <si>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</si>
  <si>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</si>
  <si>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</si>
  <si>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</si>
  <si>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</si>
  <si>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</si>
  <si>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</si>
  <si>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</si>
  <si>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</si>
  <si>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</si>
  <si>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</si>
  <si>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</si>
  <si>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</si>
  <si>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</si>
  <si>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</si>
  <si>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</si>
  <si>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</si>
  <si>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</si>
  <si>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</si>
  <si>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</si>
  <si>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</si>
  <si>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</si>
  <si>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</si>
  <si>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</si>
  <si>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</si>
  <si>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</si>
  <si>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</si>
  <si>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</si>
  <si>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</si>
  <si>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</si>
  <si>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</si>
  <si>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</si>
  <si>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</si>
  <si>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</si>
  <si>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</si>
  <si>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</si>
  <si>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</si>
  <si>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</si>
  <si>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</si>
  <si>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</si>
  <si>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</si>
  <si>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</si>
  <si>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</si>
  <si>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</si>
  <si>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</si>
  <si>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</si>
  <si>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</si>
  <si>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</si>
  <si>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</si>
  <si>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</si>
  <si>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</si>
  <si>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</si>
  <si>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</si>
  <si>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</si>
  <si>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</si>
  <si>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</si>
  <si>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</si>
  <si>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</si>
  <si>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</si>
  <si>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</si>
  <si>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</si>
  <si>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</si>
  <si>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</si>
  <si>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</si>
  <si>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</si>
  <si>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</si>
  <si>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</si>
  <si>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</si>
  <si>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</si>
  <si>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</si>
  <si>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</si>
  <si>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</si>
  <si>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</si>
  <si>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</si>
  <si>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</si>
  <si>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</si>
  <si>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</si>
  <si>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</si>
  <si>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</si>
  <si>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</si>
  <si>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</si>
  <si>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</si>
  <si>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</si>
  <si>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</si>
  <si>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</si>
  <si>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</si>
  <si>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</si>
  <si>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</si>
  <si>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</si>
  <si>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</si>
  <si>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</si>
  <si>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</si>
  <si>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</si>
  <si>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</si>
  <si>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</si>
  <si>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</si>
  <si>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</si>
  <si>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</si>
  <si>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</si>
  <si>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</si>
  <si>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</si>
  <si>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</si>
  <si>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</si>
  <si>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</si>
  <si>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</si>
  <si>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</si>
  <si>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</si>
  <si>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</si>
  <si>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</si>
  <si>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</si>
  <si>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</si>
  <si>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</si>
  <si>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</si>
  <si>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</si>
  <si>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</si>
  <si>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</si>
  <si>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</si>
  <si>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</si>
  <si>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</si>
  <si>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</si>
  <si>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</si>
  <si>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</si>
  <si>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</si>
  <si>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</si>
  <si>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</si>
  <si>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</si>
  <si>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</si>
  <si>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</si>
  <si>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</si>
  <si>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</si>
  <si>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</si>
  <si>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</si>
  <si>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</si>
  <si>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</si>
  <si>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</si>
  <si>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</si>
  <si>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</si>
  <si>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</si>
  <si>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</si>
  <si>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</si>
  <si>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</si>
  <si>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</si>
  <si>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</si>
  <si>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</si>
  <si>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</si>
  <si>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</si>
  <si>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</si>
  <si>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</si>
  <si>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</si>
  <si>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</si>
  <si>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</si>
  <si>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</si>
  <si>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</si>
  <si>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</si>
  <si>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</si>
  <si>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</si>
  <si>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</si>
  <si>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</si>
  <si>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</si>
  <si>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</si>
  <si>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</si>
  <si>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</si>
  <si>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</si>
  <si>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</si>
  <si>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</si>
  <si>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</si>
  <si>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</si>
  <si>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</si>
  <si>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</si>
  <si>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</si>
  <si>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</si>
  <si>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</si>
  <si>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</si>
  <si>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</si>
  <si>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</si>
  <si>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</si>
  <si>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</si>
  <si>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</si>
  <si>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</si>
  <si>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</si>
  <si>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</si>
  <si>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</si>
  <si>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</si>
  <si>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</si>
  <si>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</si>
  <si>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</si>
  <si>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</si>
  <si>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</si>
  <si>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</si>
  <si>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</si>
  <si>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</si>
  <si>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</si>
  <si>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</si>
  <si>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</si>
  <si>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</si>
  <si>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</si>
  <si>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</si>
  <si>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</si>
  <si>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</si>
  <si>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</si>
  <si>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</si>
  <si>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</si>
  <si>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</si>
  <si>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</si>
  <si>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</si>
  <si>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</si>
  <si>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</si>
  <si>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</si>
  <si>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</si>
  <si>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</si>
  <si>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</si>
  <si>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</si>
  <si>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</si>
  <si>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</si>
  <si>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</si>
  <si>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</si>
  <si>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</si>
  <si>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</si>
  <si>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</si>
  <si>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</si>
  <si>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</si>
  <si>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</si>
  <si>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</si>
  <si>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</si>
  <si>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</si>
  <si>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</si>
  <si>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</si>
  <si>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</si>
  <si>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</si>
  <si>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</si>
  <si>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</si>
  <si>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</si>
  <si>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</si>
  <si>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</si>
  <si>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</si>
  <si>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</si>
  <si>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</si>
  <si>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</si>
  <si>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</si>
  <si>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</si>
  <si>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</si>
  <si>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</si>
  <si>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</si>
  <si>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</si>
  <si>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</si>
  <si>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</si>
  <si>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</si>
  <si>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</si>
  <si>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</si>
  <si>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</si>
  <si>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</si>
  <si>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</si>
  <si>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</si>
  <si>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</si>
  <si>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</si>
  <si>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</si>
  <si>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</si>
  <si>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</si>
  <si>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</si>
  <si>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</si>
  <si>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</si>
  <si>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</si>
  <si>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</si>
  <si>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</si>
  <si>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</si>
  <si>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</si>
  <si>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</si>
  <si>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</si>
  <si>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</si>
  <si>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</si>
  <si>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</si>
  <si>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</si>
  <si>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</si>
  <si>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</si>
  <si>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</si>
  <si>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</si>
  <si>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</si>
  <si>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</si>
  <si>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</si>
  <si>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</si>
  <si>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</si>
  <si>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</si>
  <si>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</si>
  <si>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</si>
  <si>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</si>
  <si>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</si>
  <si>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</si>
  <si>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</si>
  <si>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</si>
  <si>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</si>
  <si>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</si>
  <si>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</si>
  <si>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</si>
  <si>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</si>
  <si>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</si>
  <si>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</si>
  <si>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</si>
  <si>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</si>
  <si>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</si>
  <si>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</si>
  <si>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</si>
  <si>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</si>
  <si>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</si>
  <si>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</si>
  <si>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</si>
  <si>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</si>
  <si>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</si>
  <si>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</si>
  <si>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</si>
  <si>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</si>
  <si>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</si>
  <si>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</si>
  <si>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</si>
  <si>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</si>
  <si>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</si>
  <si>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</si>
  <si>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</si>
  <si>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</si>
  <si>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</si>
  <si>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</si>
  <si>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</si>
  <si>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</si>
  <si>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</si>
  <si>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</si>
  <si>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</si>
  <si>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</si>
  <si>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</si>
  <si>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</si>
  <si>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</si>
  <si>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</si>
  <si>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</si>
  <si>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</si>
  <si>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</si>
  <si>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</si>
  <si>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</si>
  <si>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</si>
  <si>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</si>
  <si>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</si>
  <si>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</si>
  <si>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</si>
  <si>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</si>
  <si>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</si>
  <si>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</si>
  <si>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</si>
  <si>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</si>
  <si>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</si>
  <si>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</si>
  <si>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</si>
  <si>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</si>
  <si>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</si>
  <si>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</si>
  <si>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</si>
  <si>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</si>
  <si>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</si>
  <si>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</si>
  <si>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</si>
  <si>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</si>
  <si>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</si>
  <si>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</si>
  <si>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</si>
  <si>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</si>
  <si>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</si>
  <si>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</si>
  <si>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</si>
  <si>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</si>
  <si>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</si>
  <si>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</si>
  <si>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</si>
  <si>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</si>
  <si>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</si>
  <si>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</si>
  <si>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</si>
  <si>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</si>
  <si>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</si>
  <si>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</si>
  <si>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</si>
  <si>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</si>
  <si>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</si>
  <si>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</si>
  <si>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</si>
  <si>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</si>
  <si>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</si>
  <si>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</si>
  <si>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</si>
  <si>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</si>
  <si>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</si>
  <si>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</si>
  <si>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</si>
  <si>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</si>
  <si>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</si>
  <si>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</si>
  <si>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</si>
  <si>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</si>
  <si>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</si>
  <si>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</si>
  <si>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</si>
  <si>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</si>
  <si>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</si>
  <si>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</si>
  <si>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</si>
  <si>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</si>
  <si>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</si>
  <si>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</si>
  <si>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</si>
  <si>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</si>
  <si>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</si>
  <si>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</si>
  <si>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</si>
  <si>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</si>
  <si>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</si>
  <si>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</si>
  <si>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</si>
  <si>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</si>
  <si>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</si>
  <si>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</si>
  <si>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</si>
  <si>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</si>
  <si>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</si>
  <si>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</si>
  <si>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</si>
  <si>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</si>
  <si>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</si>
  <si>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</si>
  <si>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</si>
  <si>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</si>
  <si>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</si>
  <si>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</si>
  <si>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</si>
  <si>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</si>
  <si>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</si>
  <si>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</si>
  <si>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</si>
  <si>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</si>
  <si>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</si>
  <si>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</si>
  <si>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</si>
  <si>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</si>
  <si>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</si>
  <si>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</si>
  <si>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</si>
  <si>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</si>
  <si>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</si>
  <si>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</si>
  <si>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</si>
  <si>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</si>
  <si>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</si>
  <si>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</si>
  <si>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</si>
  <si>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</si>
  <si>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</si>
  <si>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</si>
  <si>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</si>
  <si>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</si>
  <si>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</si>
  <si>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</si>
  <si>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</si>
  <si>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</si>
  <si>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</si>
  <si>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</si>
  <si>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</si>
  <si>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</si>
  <si>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</si>
  <si>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</si>
  <si>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</si>
  <si>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</si>
  <si>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</si>
  <si>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</si>
  <si>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</si>
  <si>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</si>
  <si>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</si>
  <si>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</si>
  <si>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</si>
  <si>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</si>
  <si>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</si>
  <si>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</si>
  <si>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</si>
  <si>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</si>
  <si>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</si>
  <si>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</si>
  <si>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</si>
  <si>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</si>
  <si>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</si>
  <si>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</si>
  <si>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</si>
  <si>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</si>
  <si>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</si>
  <si>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</si>
  <si>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</si>
  <si>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</si>
  <si>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</si>
  <si>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</si>
  <si>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</si>
  <si>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</si>
  <si>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</si>
  <si>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</si>
  <si>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</si>
  <si>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</si>
  <si>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</si>
  <si>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</si>
  <si>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</si>
  <si>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</si>
  <si>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</si>
  <si>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</si>
  <si>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</si>
  <si>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</si>
  <si>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</si>
  <si>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</si>
  <si>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</si>
  <si>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</si>
  <si>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</si>
  <si>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</si>
  <si>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</si>
  <si>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</si>
  <si>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</si>
  <si>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</si>
  <si>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</si>
  <si>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</si>
  <si>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</si>
  <si>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</si>
  <si>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</si>
  <si>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</si>
  <si>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</si>
  <si>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</si>
  <si>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</si>
  <si>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</si>
  <si>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</si>
  <si>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</si>
  <si>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</si>
  <si>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</si>
  <si>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</si>
  <si>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</si>
  <si>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</si>
  <si>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</si>
  <si>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</si>
  <si>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</si>
  <si>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</si>
  <si>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</si>
  <si>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</si>
  <si>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</si>
  <si>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</si>
  <si>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</si>
  <si>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</si>
  <si>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</si>
  <si>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</si>
  <si>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</si>
  <si>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</si>
  <si>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</si>
  <si>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</si>
  <si>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</si>
  <si>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</si>
  <si>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</si>
  <si>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</si>
  <si>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</si>
  <si>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</si>
  <si>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</si>
  <si>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</si>
  <si>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</si>
  <si>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</si>
  <si>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</si>
  <si>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</si>
  <si>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</si>
  <si>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</si>
  <si>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</si>
  <si>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</si>
  <si>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</si>
  <si>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</si>
  <si>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</si>
  <si>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</si>
  <si>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</si>
  <si>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</si>
  <si>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</si>
  <si>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</si>
  <si>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</si>
  <si>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</si>
  <si>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</si>
  <si>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</si>
  <si>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</si>
  <si>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</si>
  <si>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</si>
  <si>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</si>
  <si>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</si>
  <si>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</si>
  <si>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</si>
  <si>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</si>
  <si>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</si>
  <si>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</si>
  <si>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</si>
  <si>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</si>
  <si>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</si>
  <si>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</si>
  <si>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</si>
  <si>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</si>
  <si>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</si>
  <si>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</si>
  <si>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</si>
  <si>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</si>
  <si>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</si>
  <si>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</si>
  <si>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</si>
  <si>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</si>
  <si>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</si>
  <si>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</si>
  <si>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</si>
  <si>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</si>
  <si>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</si>
  <si>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</si>
  <si>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</si>
  <si>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</si>
  <si>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</si>
  <si>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</si>
  <si>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</si>
  <si>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</si>
  <si>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</si>
  <si>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</si>
  <si>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</si>
  <si>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</si>
  <si>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</si>
  <si>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</si>
  <si>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</si>
  <si>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</si>
  <si>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</si>
  <si>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</si>
  <si>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</si>
  <si>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</si>
  <si>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</si>
  <si>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</si>
  <si>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</si>
  <si>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</si>
  <si>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</si>
  <si>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</si>
  <si>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</si>
  <si>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</si>
  <si>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</si>
  <si>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</si>
  <si>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</si>
  <si>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</si>
  <si>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</si>
  <si>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</si>
  <si>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</si>
  <si>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</si>
  <si>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</si>
  <si>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</si>
  <si>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</si>
  <si>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</si>
  <si>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</si>
  <si>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</si>
  <si>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</si>
  <si>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</si>
  <si>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</si>
  <si>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</si>
  <si>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</si>
  <si>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</si>
  <si>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</si>
  <si>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</si>
  <si>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</si>
  <si>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</si>
  <si>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</si>
  <si>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</si>
  <si>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</si>
  <si>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</si>
  <si>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</si>
  <si>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</si>
  <si>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</si>
  <si>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</si>
  <si>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</si>
  <si>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</si>
  <si>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</si>
  <si>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</si>
  <si>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</si>
  <si>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</si>
  <si>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</si>
  <si>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</si>
  <si>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</si>
  <si>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</si>
  <si>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</si>
  <si>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</si>
  <si>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</si>
  <si>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</si>
  <si>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</si>
  <si>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</si>
  <si>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</si>
  <si>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</si>
  <si>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</si>
  <si>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</si>
  <si>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</si>
  <si>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</si>
  <si>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</si>
  <si>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</si>
  <si>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</si>
  <si>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</si>
  <si>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</si>
  <si>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</si>
  <si>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</si>
  <si>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</si>
  <si>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</si>
  <si>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</si>
  <si>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</si>
  <si>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</si>
  <si>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</si>
  <si>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</si>
  <si>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</si>
  <si>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</si>
  <si>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</si>
  <si>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</si>
  <si>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</si>
  <si>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</si>
  <si>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</si>
  <si>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</si>
  <si>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</si>
  <si>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</si>
  <si>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</si>
  <si>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</si>
  <si>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</si>
  <si>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</si>
  <si>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</si>
  <si>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</si>
  <si>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</si>
  <si>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</si>
  <si>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</si>
  <si>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</si>
  <si>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</si>
  <si>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</si>
  <si>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</si>
  <si>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</si>
  <si>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</si>
  <si>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</si>
  <si>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</si>
  <si>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</si>
  <si>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</si>
  <si>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</si>
  <si>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</si>
  <si>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</si>
  <si>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</si>
  <si>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</si>
  <si>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</si>
  <si>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</si>
  <si>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</si>
  <si>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</si>
  <si>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</si>
  <si>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</si>
  <si>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</si>
  <si>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</si>
  <si>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</si>
  <si>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</si>
  <si>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</si>
  <si>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</si>
  <si>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</si>
  <si>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</si>
  <si>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</si>
  <si>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</si>
  <si>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</si>
  <si>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</si>
  <si>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</si>
  <si>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</si>
  <si>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</si>
  <si>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</si>
  <si>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</si>
  <si>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</si>
  <si>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</si>
  <si>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</si>
  <si>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</si>
  <si>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</si>
  <si>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</si>
  <si>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</si>
  <si>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</si>
  <si>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</si>
  <si>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</si>
  <si>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</si>
  <si>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</si>
  <si>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</si>
  <si>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</si>
  <si>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</si>
  <si>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</si>
  <si>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</si>
  <si>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</si>
  <si>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</si>
  <si>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</si>
  <si>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</si>
  <si>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</si>
  <si>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</si>
  <si>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</si>
  <si>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</si>
  <si>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</si>
  <si>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</si>
  <si>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</si>
  <si>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</si>
  <si>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</si>
  <si>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</si>
  <si>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</si>
  <si>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</si>
  <si>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</si>
  <si>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</si>
  <si>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</si>
  <si>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</si>
  <si>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</si>
  <si>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</si>
  <si>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</si>
  <si>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</si>
  <si>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</si>
  <si>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</si>
  <si>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</si>
  <si>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</si>
  <si>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</si>
  <si>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</si>
  <si>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</si>
  <si>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</si>
  <si>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</si>
  <si>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</si>
  <si>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</si>
  <si>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</si>
  <si>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</si>
  <si>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</si>
  <si>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</si>
  <si>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</si>
  <si>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</si>
  <si>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</si>
  <si>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</si>
  <si>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</si>
  <si>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</si>
  <si>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</si>
  <si>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</si>
  <si>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</si>
  <si>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</si>
  <si>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</si>
  <si>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</si>
  <si>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</si>
  <si>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</si>
  <si>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</si>
  <si>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</si>
  <si>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</si>
  <si>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</si>
  <si>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</si>
  <si>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</si>
  <si>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</si>
  <si>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</si>
  <si>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</si>
  <si>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</si>
  <si>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</si>
  <si>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</si>
  <si>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</si>
  <si>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</si>
  <si>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</si>
  <si>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</si>
  <si>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</si>
  <si>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</si>
  <si>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</si>
  <si>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</si>
  <si>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</si>
  <si>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</si>
  <si>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</si>
  <si>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</si>
  <si>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</si>
  <si>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</si>
  <si>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</si>
  <si>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</si>
  <si>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</si>
  <si>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</si>
  <si>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</si>
  <si>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</si>
  <si>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</si>
  <si>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</si>
  <si>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</si>
  <si>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</si>
  <si>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</si>
  <si>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</si>
  <si>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</si>
  <si>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</si>
  <si>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</si>
  <si>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</si>
  <si>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</si>
  <si>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</si>
  <si>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</si>
  <si>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</si>
  <si>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</si>
  <si>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</si>
  <si>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</si>
  <si>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</si>
  <si>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</si>
  <si>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</si>
  <si>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</si>
  <si>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</si>
  <si>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</si>
  <si>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</si>
  <si>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</si>
  <si>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</si>
  <si>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</si>
  <si>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</si>
  <si>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</si>
  <si>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</si>
  <si>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</si>
  <si>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</si>
  <si>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</si>
  <si>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</si>
  <si>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</si>
  <si>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</si>
  <si>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</si>
  <si>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</si>
  <si>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</si>
  <si>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</si>
  <si>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</si>
  <si>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</si>
  <si>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</si>
  <si>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</si>
  <si>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</si>
  <si>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</si>
  <si>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</si>
  <si>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</si>
  <si>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</si>
  <si>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</si>
  <si>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</si>
  <si>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</si>
  <si>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</si>
  <si>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</si>
  <si>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</si>
  <si>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</si>
  <si>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</si>
  <si>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</si>
  <si>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</si>
  <si>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</si>
  <si>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</si>
  <si>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</si>
  <si>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</si>
  <si>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</si>
  <si>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</si>
  <si>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</si>
  <si>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</si>
  <si>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</si>
  <si>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</si>
  <si>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</si>
  <si>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</si>
  <si>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</si>
  <si>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</si>
  <si>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</si>
  <si>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</si>
  <si>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</si>
  <si>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</si>
  <si>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</si>
  <si>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</si>
  <si>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</si>
  <si>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</si>
  <si>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</si>
  <si>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</si>
  <si>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</si>
  <si>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</si>
  <si>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</si>
  <si>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</si>
  <si>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</si>
  <si>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</si>
  <si>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</si>
  <si>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</si>
  <si>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</si>
  <si>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</si>
  <si>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</si>
  <si>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</si>
  <si>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</si>
  <si>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</si>
  <si>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</si>
  <si>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</si>
  <si>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</si>
  <si>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</si>
  <si>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</si>
  <si>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</si>
  <si>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</si>
  <si>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</si>
  <si>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</si>
  <si>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</si>
  <si>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</si>
  <si>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</si>
  <si>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</si>
  <si>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</si>
  <si>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</si>
  <si>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</si>
  <si>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</si>
  <si>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</si>
  <si>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</si>
  <si>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</si>
  <si>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</si>
  <si>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</si>
  <si>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</si>
  <si>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</si>
  <si>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</si>
  <si>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</si>
  <si>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</si>
  <si>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</si>
  <si>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</si>
  <si>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</si>
  <si>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</si>
  <si>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</si>
  <si>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</si>
  <si>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</si>
  <si>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</si>
  <si>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</si>
  <si>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</si>
  <si>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</si>
  <si>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</si>
  <si>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</si>
  <si>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</si>
  <si>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</si>
  <si>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</si>
  <si>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</si>
  <si>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</si>
  <si>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</si>
  <si>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</si>
  <si>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</si>
  <si>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</si>
  <si>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</si>
  <si>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</si>
  <si>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</si>
  <si>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</si>
  <si>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</si>
  <si>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</si>
  <si>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</si>
  <si>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</si>
  <si>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</si>
  <si>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</si>
  <si>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</si>
  <si>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</si>
  <si>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</si>
  <si>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</si>
  <si>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</si>
  <si>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</si>
  <si>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</si>
  <si>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</si>
  <si>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</si>
  <si>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</si>
  <si>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</si>
  <si>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</si>
  <si>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</si>
  <si>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</si>
  <si>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</si>
  <si>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</si>
  <si>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</si>
  <si>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</si>
  <si>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</si>
  <si>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</si>
  <si>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</si>
  <si>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</si>
  <si>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</si>
  <si>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</si>
  <si>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</si>
  <si>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</si>
  <si>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</si>
  <si>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</si>
  <si>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</si>
  <si>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</si>
  <si>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</si>
  <si>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</si>
  <si>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</si>
  <si>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</si>
  <si>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</si>
  <si>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</si>
  <si>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</si>
  <si>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</si>
  <si>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</si>
  <si>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</si>
  <si>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</si>
  <si>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</si>
  <si>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</si>
  <si>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</si>
  <si>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</si>
  <si>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</si>
  <si>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</si>
  <si>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</si>
  <si>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</si>
  <si>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</si>
  <si>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</si>
  <si>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</si>
  <si>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</si>
  <si>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</si>
  <si>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</si>
  <si>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</si>
  <si>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</si>
  <si>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</si>
  <si>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</si>
  <si>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</si>
  <si>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</si>
  <si>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</si>
  <si>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</si>
  <si>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</si>
  <si>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</si>
  <si>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</si>
  <si>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</si>
  <si>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</si>
  <si>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</si>
  <si>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</si>
  <si>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</si>
  <si>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</si>
  <si>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</si>
  <si>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</si>
  <si>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</si>
  <si>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</si>
  <si>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</si>
  <si>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</si>
  <si>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</si>
  <si>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</si>
  <si>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</si>
  <si>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</si>
  <si>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</si>
  <si>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</si>
  <si>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</si>
  <si>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</si>
  <si>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</si>
  <si>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</si>
  <si>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</si>
  <si>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</si>
  <si>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</si>
  <si>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</si>
  <si>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</si>
  <si>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</si>
  <si>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</si>
  <si>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</si>
  <si>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</si>
  <si>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</si>
  <si>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</si>
  <si>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</si>
  <si>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</si>
  <si>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</si>
  <si>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</si>
  <si>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</si>
  <si>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</si>
  <si>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</si>
  <si>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</si>
  <si>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</si>
  <si>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</si>
  <si>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</si>
  <si>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</si>
  <si>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</si>
  <si>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</si>
  <si>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</si>
  <si>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</si>
  <si>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</si>
  <si>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</si>
  <si>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</si>
  <si>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</si>
  <si>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</si>
  <si>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</si>
  <si>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</si>
  <si>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</si>
  <si>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</si>
  <si>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</si>
  <si>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</si>
  <si>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</si>
  <si>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</si>
  <si>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</si>
  <si>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</si>
  <si>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</si>
  <si>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</si>
  <si>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</si>
  <si>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</si>
  <si>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</si>
  <si>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</si>
  <si>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</si>
  <si>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</si>
  <si>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</si>
  <si>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</si>
  <si>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</si>
  <si>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</si>
  <si>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</si>
  <si>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</si>
  <si>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</si>
  <si>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</si>
  <si>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</si>
  <si>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</si>
  <si>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</si>
  <si>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</si>
  <si>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</si>
  <si>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</si>
  <si>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</si>
  <si>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</si>
  <si>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</si>
  <si>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</si>
  <si>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</si>
  <si>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</si>
  <si>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</si>
  <si>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</si>
  <si>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</si>
  <si>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</si>
  <si>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</si>
  <si>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</si>
  <si>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</si>
  <si>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</si>
  <si>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</si>
  <si>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</si>
  <si>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</si>
  <si>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</si>
  <si>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</si>
  <si>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</si>
  <si>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</si>
  <si>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</si>
  <si>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</si>
  <si>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</si>
  <si>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</si>
  <si>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</si>
  <si>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</si>
  <si>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</si>
  <si>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</si>
  <si>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</si>
  <si>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</si>
  <si>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</si>
  <si>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</si>
  <si>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</si>
  <si>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</si>
  <si>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</si>
  <si>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</si>
  <si>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</si>
  <si>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</si>
  <si>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</si>
  <si>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</si>
  <si>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</si>
  <si>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</si>
  <si>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</si>
  <si>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</si>
  <si>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</si>
  <si>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</si>
  <si>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</si>
  <si>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</si>
  <si>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</si>
  <si>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</si>
  <si>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</si>
  <si>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</si>
  <si>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</si>
  <si>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</si>
  <si>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</si>
  <si>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</si>
  <si>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</si>
  <si>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</si>
  <si>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</si>
  <si>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</si>
  <si>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</si>
  <si>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</si>
  <si>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</si>
  <si>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</si>
  <si>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</si>
  <si>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</si>
  <si>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</si>
  <si>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</si>
  <si>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</si>
  <si>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</si>
  <si>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</si>
  <si>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</si>
  <si>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</si>
  <si>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</si>
  <si>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</si>
  <si>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</si>
  <si>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</si>
  <si>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</si>
  <si>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</si>
  <si>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</si>
  <si>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</si>
  <si>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</si>
  <si>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</si>
  <si>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</si>
  <si>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</si>
  <si>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</si>
  <si>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</si>
  <si>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</si>
  <si>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</si>
  <si>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</si>
  <si>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</si>
  <si>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</si>
  <si>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</si>
  <si>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</si>
  <si>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</si>
  <si>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</si>
  <si>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</si>
  <si>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</si>
  <si>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</si>
  <si>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</si>
  <si>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</si>
  <si>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</si>
  <si>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</si>
  <si>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</si>
  <si>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</si>
  <si>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</si>
  <si>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</si>
  <si>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</si>
  <si>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</si>
  <si>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</si>
  <si>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</si>
  <si>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</si>
  <si>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</si>
  <si>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</si>
  <si>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</si>
  <si>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</si>
  <si>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</si>
  <si>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</si>
  <si>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</si>
  <si>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</si>
  <si>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</si>
  <si>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</si>
  <si>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</si>
  <si>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</si>
  <si>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</si>
  <si>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</si>
  <si>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</si>
  <si>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</si>
  <si>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</si>
  <si>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</si>
  <si>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</si>
  <si>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</si>
  <si>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</si>
  <si>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</si>
  <si>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</si>
  <si>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</si>
  <si>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</si>
  <si>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</si>
  <si>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</si>
  <si>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</si>
  <si>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</si>
  <si>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</si>
  <si>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</si>
  <si>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</si>
  <si>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</si>
  <si>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</si>
  <si>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</si>
  <si>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</si>
  <si>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</si>
  <si>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</si>
  <si>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</si>
  <si>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</si>
  <si>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</si>
  <si>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</si>
  <si>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</si>
  <si>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</si>
  <si>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</si>
  <si>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</si>
  <si>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</si>
  <si>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</si>
  <si>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</si>
  <si>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</si>
  <si>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</si>
  <si>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</si>
  <si>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</si>
  <si>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</si>
  <si>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</si>
  <si>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</si>
  <si>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</si>
  <si>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</si>
  <si>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</si>
  <si>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</si>
  <si>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</si>
  <si>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</si>
  <si>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</si>
  <si>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</si>
  <si>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</si>
  <si>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</si>
  <si>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</si>
  <si>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</si>
  <si>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</si>
  <si>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</si>
  <si>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</si>
  <si>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</si>
  <si>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</si>
  <si>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</si>
  <si>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</si>
  <si>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</si>
  <si>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</si>
  <si>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</si>
  <si>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</si>
  <si>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</si>
  <si>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</si>
  <si>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</si>
  <si>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</si>
  <si>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</si>
  <si>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</si>
  <si>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</si>
  <si>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</si>
  <si>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</si>
  <si>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</si>
  <si>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</si>
  <si>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</si>
  <si>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</si>
  <si>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</si>
  <si>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</si>
  <si>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</si>
  <si>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</si>
  <si>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</si>
  <si>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</si>
  <si>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</si>
  <si>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</si>
  <si>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</si>
  <si>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</si>
  <si>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</si>
  <si>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</si>
  <si>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</si>
  <si>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</si>
  <si>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</si>
  <si>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</si>
  <si>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</si>
  <si>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</si>
  <si>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</si>
  <si>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</si>
  <si>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</si>
  <si>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</si>
  <si>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</si>
  <si>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</si>
  <si>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</si>
  <si>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</si>
  <si>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</si>
  <si>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</si>
  <si>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</si>
  <si>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</si>
  <si>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</si>
  <si>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</si>
  <si>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</si>
  <si>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</si>
  <si>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</si>
  <si>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</si>
  <si>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</si>
  <si>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</si>
  <si>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</si>
  <si>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</si>
  <si>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</si>
  <si>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</si>
  <si>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</si>
  <si>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</si>
  <si>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</si>
  <si>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</si>
  <si>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</si>
  <si>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</si>
  <si>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</si>
  <si>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</si>
  <si>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</si>
  <si>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</si>
  <si>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</si>
  <si>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</si>
  <si>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</si>
  <si>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</si>
  <si>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</si>
  <si>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</si>
  <si>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</si>
  <si>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</si>
  <si>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</si>
  <si>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</si>
  <si>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</si>
  <si>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</si>
  <si>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</si>
  <si>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</si>
  <si>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</si>
  <si>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</si>
  <si>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</si>
  <si>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</si>
  <si>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</si>
  <si>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</si>
  <si>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</si>
  <si>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</si>
  <si>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</si>
  <si>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</si>
  <si>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</si>
  <si>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</si>
  <si>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</si>
  <si>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</si>
  <si>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</si>
  <si>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</si>
  <si>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</si>
  <si>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</si>
  <si>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</si>
  <si>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</si>
  <si>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</si>
  <si>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</si>
  <si>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</si>
  <si>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</si>
  <si>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</si>
  <si>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</si>
  <si>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</si>
  <si>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</si>
  <si>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</si>
  <si>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</si>
  <si>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</si>
  <si>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</si>
  <si>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</si>
  <si>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</si>
  <si>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</si>
  <si>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</si>
  <si>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</si>
  <si>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</si>
  <si>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</si>
  <si>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</si>
  <si>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</si>
  <si>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</si>
  <si>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</si>
  <si>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</si>
  <si>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</si>
  <si>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</si>
  <si>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</si>
  <si>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</si>
  <si>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</si>
  <si>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</si>
  <si>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</si>
  <si>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</si>
  <si>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</si>
  <si>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</si>
  <si>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</si>
  <si>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</si>
  <si>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</si>
  <si>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</si>
  <si>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</si>
  <si>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</si>
  <si>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</si>
  <si>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</si>
  <si>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</si>
  <si>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</si>
  <si>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</si>
  <si>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</si>
  <si>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</si>
  <si>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</si>
  <si>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</si>
  <si>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</si>
  <si>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</si>
  <si>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</si>
  <si>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</si>
  <si>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</si>
  <si>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</si>
  <si>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</si>
  <si>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</si>
  <si>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</si>
  <si>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</si>
  <si>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</si>
  <si>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</si>
  <si>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</si>
  <si>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</si>
  <si>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</si>
  <si>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</si>
  <si>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</si>
  <si>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</si>
  <si>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</si>
  <si>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</si>
  <si>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</si>
  <si>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</si>
  <si>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</si>
  <si>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</si>
  <si>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</si>
  <si>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</si>
  <si>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</si>
  <si>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</si>
  <si>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</si>
  <si>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</si>
  <si>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</si>
  <si>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</si>
  <si>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</si>
  <si>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</si>
  <si>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</si>
  <si>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</si>
  <si>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</si>
  <si>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</si>
  <si>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</si>
  <si>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</si>
  <si>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</si>
  <si>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</si>
  <si>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</si>
  <si>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</si>
  <si>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</si>
  <si>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</si>
  <si>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</si>
  <si>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</si>
  <si>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</si>
  <si>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</si>
  <si>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</si>
  <si>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</si>
  <si>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</si>
  <si>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</si>
  <si>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</si>
  <si>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</si>
  <si>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</si>
  <si>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</si>
  <si>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</si>
  <si>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</si>
  <si>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</si>
  <si>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</si>
  <si>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</si>
  <si>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</si>
  <si>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</si>
  <si>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</si>
  <si>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</si>
  <si>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</si>
  <si>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</si>
  <si>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</si>
  <si>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</si>
  <si>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</si>
  <si>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</si>
  <si>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</si>
  <si>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</si>
  <si>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</si>
  <si>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</si>
  <si>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</si>
  <si>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</si>
  <si>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</si>
  <si>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</si>
  <si>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</si>
  <si>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</si>
  <si>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</si>
  <si>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</si>
  <si>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</si>
  <si>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</si>
  <si>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</si>
  <si>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</si>
  <si>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</si>
  <si>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</si>
  <si>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</si>
  <si>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</si>
  <si>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</si>
  <si>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</si>
  <si>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</si>
  <si>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</si>
  <si>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</si>
  <si>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</si>
  <si>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</si>
  <si>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</si>
  <si>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</si>
  <si>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</si>
  <si>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</si>
  <si>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PCM-20251121-00001138</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</si>
  <si>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</si>
  <si>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</si>
  <si>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</si>
  <si>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</si>
  <si>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</si>
  <si>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</si>
  <si>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</si>
  <si>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</si>
  <si>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</si>
  <si>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</si>
  <si>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</si>
  <si>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</si>
  <si>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</si>
  <si>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</si>
  <si>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</si>
  <si>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</si>
  <si>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team TS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</si>
</sst>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1" totalsRowShown="0" headerRowDxfId="48" dataDxfId="47" headerRowBorderDxfId="45" tableBorderDxfId="46" totalsRowBorderDxfId="44">
  <autoFilter ref="A1:L4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320.01059502314456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45982.959020949071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45982.959020949071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45982.959020949071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45982.959020949071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45982.959020949071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45982.959020949071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45982.959020949071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45982.959020949071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45982.959020949071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45982.959020949071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45982.959020949071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45982.959020949071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45982.959020949071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45982.959020949071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45982.959020949071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45982.959020949071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45982.959020949071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45982.959020949071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45982.959020949071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45982.959020949071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45982.959020949071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45982.959020949071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45982.959020949071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45982.959020949071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45982.959020949071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45982.959020949071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45982.959020949071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45982.959020949071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45982.959020949071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45982.959020949071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45982.959020949071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45982.959020949071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45982.959020949071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45982.959020949071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45982.959020949071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45982.959020949071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45982.959020949071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45982.959020949071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45982.959020949071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45982.959020949071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45982.959020949071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45982.959020949071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45982.959020949071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45982.959020949071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45982.959020949071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45982.959020949071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45982.959020949071</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45982.959020949071</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506C45B-1A07-41C0-AB90-BA5A4B96C58F}"/>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157.95918298610923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45982.959020949071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45982.959020949071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45982.959020949071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45982.959020949071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45982.959020949071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45982.959020949071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45982.959020949071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45982.959020949071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45982.959020949071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45982.959020949071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45982.959020949071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45982.959020949071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45982.959020949071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45982.959020949071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45982.959020949071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45982.959020949071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45982.959020949071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45982.959020949071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45982.959020949071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45982.959020949071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45982.959020949071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45982.959020949071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45982.959020949071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45982.959020949071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45982.959020949071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45982.959020949071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45982.959020949071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45982.959020949071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45982.959020949071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45982.959020949071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45982.959020949071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45982.959020949071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45982.959020949071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45982.959020949071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45982.959020949071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45982.959020949071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45982.959020949071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45982.959020949071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45982.959020949071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45982.959020949071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45982.959020949071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45982.959020949071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45982.959020949071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45982.959020949071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45982.959020949071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45982.959020949071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45982.959020949071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45982.959020949071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45982.959020949071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45982.959020949071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45982.959020949071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45982.959020949071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45982.959020949071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45982.959020949071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45982.959020949071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45982.959020949071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45982.959020949071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45982.959020949071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45982.959020949071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45982.959020949071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45982.959020949071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45982.959020949071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45982.959020949071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45982.959020949071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45982.959020949071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45982.959020949071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45982.959020949071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45982.959020949071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45982.959020949071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45982.959020949071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45982.959020949071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45982.959020949071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45982.959020949071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45982.959020949071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45982.959020949071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45982.959020949071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45982.959020949071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45982.959020949071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45982.959020949071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45982.959020949071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45982.959020949071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45982.959020949071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45982.959020949071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45982.959020949071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45982.959020949071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45982.959020949071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45982.959020949071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45982.959020949071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45982.959020949071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45982.959020949071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45982.959020949071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45982.959020949071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45982.959020949071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45982.959020949071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45982.959020949071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45982.959020949071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45982.959020949071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45982.959020949071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45982.959020949071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45982.959020949071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45982.959020949071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45982.959020949071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45982.959020949071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45982.959020949071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45982.959020949071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45982.959020949071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45982.959020949071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45982.959020949071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45982.959020949071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45982.959020949071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45982.959020949071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45982.959020949071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45982.959020949071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45982.959020949071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45982.959020949071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45982.959020949071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45982.959020949071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45982.959020949071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45982.959020949071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45982.959020949071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45982.959020949071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45982.959020949071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45982.959020949071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45982.959020949071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45982.959020949071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45982.959020949071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45982.959020949071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45982.959020949071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45982.959020949071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45982.959020949071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45982.959020949071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45982.959020949071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45982.959020949071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45982.959020949071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45982.959020949071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45982.959020949071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45982.959020949071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45982.959020949071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45982.959020949071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45982.959020949071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45982.959020949071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45982.959020949071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45982.959020949071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45982.959020949071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45982.959020949071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45982.959020949071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45982.959020949071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45982.959020949071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45982.959020949071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45982.959020949071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45982.959020949071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45982.959020949071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45982.959020949071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45982.959020949071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45982.959020949071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45982.959020949071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45982.959020949071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45982.959020949071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45982.959020949071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45982.959020949071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45982.959020949071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45982.959020949071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45982.959020949071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45982.959020949071</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45982.959020949071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45982.959020949071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45982.959020949071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45982.959020949071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45982.959020949071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45982.959020949071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45982.959020949071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45982.959020949071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45982.959020949071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45982.959020949071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45982.959020949071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45982.959020949071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45982.959020949071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45982.959020949071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45982.959020949071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45982.959020949071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45982.959020949071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45982.959020949071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45982.959020949071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45982.959020949071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45982.959020949071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45982.959020949071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45982.959020949071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45982.959020949071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45982.959020949071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45982.959020949071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45982.959020949071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45982.959020949071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45982.959020949071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45982.959020949071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45982.959020949071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45982.959020949071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45982.959020949071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45982.959020949071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45982.959020949071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45982.959020949071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45982.959020949071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45982.959020949071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45982.959020949071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45982.959020949071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45982.959020949071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45982.959020949071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45982.959020949071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45982.959020949071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45982.959020949071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45982.959020949071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45982.959020949071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45982.959020949071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45982.959020949071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45982.959020949071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45982.959020949071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45982.959020949071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45982.959020949071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45982.959020949071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45982.959020949071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45982.959020949071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45982.959020949071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45982.959020949071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45982.959020949071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45982.959020949071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45982.959020949071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45982.959020949071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45982.959020949071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45982.959020949071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45982.959020949071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45982.959020949071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45982.959020949071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45982.959020949071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45982.959020949071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45982.959020949071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45982.959020949071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45982.959020949071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45982.959020949071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45982.959020949071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45982.959020949071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45982.959020949071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45982.959020949071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45982.959020949071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45982.959020949071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45982.959020949071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45982.959020949071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45982.959020949071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45982.959020949071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45982.959020949071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45982.959020949071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45982.959020949071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45982.959020949071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45982.959020949071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45982.959020949071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45982.959020949071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45982.959020949071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45982.959020949071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45982.959020949071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45982.959020949071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45982.959020949071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45982.959020949071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45982.959020949071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45982.959020949071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45982.959020949071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45982.959020949071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45982.959020949071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45982.959020949071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45982.959020949071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45982.959020949071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45982.959020949071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45982.959020949071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45982.959020949071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45982.959020949071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45982.959020949071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45982.959020949071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45982.959020949071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45982.959020949071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45982.959020949071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45982.959020949071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45982.959020949071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45982.959020949071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45982.959020949071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45982.959020949071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45982.959020949071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45982.959020949071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45982.959020949071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45982.959020949071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45982.959020949071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45982.959020949071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45982.959020949071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45982.959020949071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45982.959020949071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45982.959020949071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45982.959020949071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45982.959020949071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45982.959020949071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45982.959020949071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45982.959020949071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45982.959020949071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45982.959020949071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45982.959020949071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45982.959020949071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45982.959020949071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45982.959020949071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45982.959020949071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45982.959020949071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45982.959020949071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45982.959020949071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45982.959020949071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45982.959020949071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45982.959020949071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45982.959020949071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45982.959020949071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45982.959020949071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45982.959020949071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45982.959020949071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45982.959020949071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45982.959020949071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45982.959020949071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45982.959020949071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45982.959020949071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45982.959020949071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45982.959020949071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45982.959020949071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45982.959020949071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45982.959020949071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45982.959020949071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45982.959020949071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45982.959020949071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45982.959020949071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45982.959020949071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45982.959020949071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45982.959020949071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45982.959020949071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45982.959020949071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45982.959020949071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45982.959020949071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45982.959020949071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45982.959020949071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45982.959020949071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45982.959020949071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45982.959020949071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45982.959020949071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45982.959020949071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45982.959020949071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45982.959020949071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45982.959020949071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45982.959020949071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45982.959020949071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45982.959020949071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45982.959020949071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45982.959020949071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45982.959020949071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45982.959020949071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45982.959020949071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45982.959020949071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45982.959020949071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45982.959020949071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45982.959020949071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45982.959020949071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45982.959020949071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45982.959020949071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45982.959020949071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45982.959020949071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45982.959020949071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45982.959020949071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45982.959020949071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45982.959020949071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45982.959020949071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45982.959020949071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45982.959020949071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45982.959020949071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45982.959020949071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45982.959020949071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45982.959020949071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45982.959020949071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45982.959020949071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45982.959020949071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45982.959020949071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45982.959020949071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45982.959020949071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45982.959020949071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45982.959020949071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45982.959020949071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45982.959020949071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45982.959020949071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45982.959020949071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45982.959020949071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45982.959020949071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45982.959020949071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45982.959020949071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45982.959020949071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45982.959020949071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45982.959020949071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45982.959020949071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45982.959020949071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45982.959020949071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45982.959020949071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45982.959020949071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45982.959020949071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45982.959020949071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45982.959020949071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45982.959020949071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45982.959020949071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45982.959020949071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45982.959020949071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45982.959020949071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45982.959020949071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45982.959020949071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45982.959020949071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45982.959020949071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45982.959020949071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45982.959020949071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45982.959020949071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45982.959020949071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45982.959020949071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45982.959020949071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45982.959020949071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45982.959020949071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45982.959020949071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45982.959020949071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45982.959020949071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45982.959020949071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45982.959020949071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45982.959020949071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45982.959020949071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45982.959020949071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45982.959020949071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45982.959020949071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45982.959020949071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45982.959020949071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45982.959020949071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45982.959020949071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45982.959020949071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45982.959020949071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45982.959020949071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45982.959020949071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45982.959020949071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45982.959020949071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45982.959020949071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45982.959020949071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45982.959020949071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45982.959020949071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45982.959020949071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45982.959020949071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45982.959020949071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45982.959020949071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45982.959020949071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45982.959020949071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45982.959020949071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45982.959020949071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45982.959020949071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45982.959020949071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45982.959020949071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45982.959020949071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45982.959020949071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45982.959020949071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45982.959020949071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45982.959020949071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45982.959020949071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45982.959020949071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45982.959020949071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45982.959020949071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45982.959020949071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45982.959020949071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45982.959020949071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45982.959020949071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45982.959020949071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45982.959020949071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45982.959020949071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45982.959020949071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45982.959020949071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45982.959020949071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45982.959020949071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45982.959020949071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45982.959020949071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45982.959020949071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45982.959020949071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45982.959020949071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45982.959020949071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45982.959020949071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45982.959020949071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45982.959020949071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45982.959020949071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45982.959020949071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45982.959020949071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45982.959020949071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45982.959020949071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45982.959020949071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45982.959020949071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45982.959020949071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45982.959020949071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45982.959020949071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45982.959020949071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45982.959020949071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45982.959020949071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45982.959020949071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45982.959020949071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45982.959020949071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45982.959020949071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45982.959020949071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45982.959020949071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45982.959020949071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45982.959020949071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45982.959020949071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45982.959020949071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45982.959020949071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45982.959020949071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45982.959020949071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45982.959020949071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45982.959020949071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45982.959020949071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45982.959020949071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45982.959020949071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45982.959020949071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45982.959020949071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45982.959020949071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45982.959020949071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45982.959020949071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45982.959020949071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45982.959020949071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45982.959020949071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45982.959020949071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45982.959020949071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45982.959020949071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45982.959020949071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45982.959020949071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45982.959020949071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45982.959020949071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45982.959020949071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45982.959020949071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45982.959020949071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45982.959020949071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45982.959020949071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45982.959020949071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45982.959020949071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45982.959020949071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45982.959020949071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45982.959020949071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45982.959020949071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45982.959020949071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45982.959020949071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45982.959020949071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45982.959020949071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45982.959020949071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45982.959020949071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45982.959020949071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45982.959020949071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45982.959020949071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45982.959020949071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45982.959020949071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45982.959020949071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45982.959020949071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45982.959020949071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45982.959020949071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45982.959020949071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45982.959020949071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45982.959020949071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45982.959020949071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45982.959020949071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45982.959020949071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45982.959020949071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45982.959020949071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45982.959020949071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45982.959020949071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45982.959020949071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45982.959020949071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45982.959020949071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45982.959020949071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45982.959020949071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45982.959020949071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45982.959020949071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45982.959020949071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45982.959020949071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45982.959020949071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45982.959020949071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45982.959020949071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45982.959020949071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45982.959020949071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45982.959020949071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45982.959020949071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45982.959020949071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45982.959020949071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45982.959020949071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45982.959020949071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45982.959020949071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45982.959020949071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45982.959020949071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45982.959020949071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45982.959020949071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45982.959020949071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45982.959020949071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45982.959020949071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45982.959020949071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45982.959020949071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45982.959020949071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45982.959020949071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45982.959020949071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45982.959020949071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45982.959020949071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45982.959020949071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45982.959020949071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45982.959020949071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45982.959020949071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45982.959020949071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45982.959020949071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45982.959020949071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45982.959020949071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45982.959020949071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45982.959020949071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45982.959020949071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45982.959020949071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45982.959020949071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45982.959020949071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45982.959020949071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45982.959020949071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45982.959020949071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45982.959020949071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45982.959020949071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45982.959020949071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45982.959020949071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45982.959020949071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45982.959020949071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45982.959020949071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45982.959020949071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45982.959020949071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45982.959020949071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45982.959020949071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45982.959020949071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45982.959020949071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45982.959020949071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45982.959020949071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45982.959020949071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45982.959020949071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45982.959020949071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45982.959020949071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45982.959020949071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45982.959020949071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45982.959020949071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45982.959020949071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45982.959020949071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45982.959020949071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45982.959020949071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45982.959020949071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45982.959020949071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45982.959020949071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45982.959020949071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45982.959020949071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45982.959020949071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45982.959020949071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45982.959020949071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45982.959020949071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45982.959020949071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45982.959020949071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45982.959020949071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45982.959020949071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45982.959020949071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45982.959020949071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45982.959020949071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45982.959020949071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45982.959020949071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45982.959020949071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45982.959020949071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45982.959020949071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45982.959020949071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45982.959020949071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45982.959020949071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45982.959020949071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45982.959020949071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45982.959020949071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45982.959020949071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45982.959020949071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45982.959020949071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45982.959020949071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45982.959020949071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45982.959020949071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45982.959020949071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45982.959020949071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45982.959020949071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45982.959020949071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45982.959020949071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45982.959020949071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45982.959020949071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45982.959020949071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45982.959020949071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45982.959020949071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45982.959020949071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45982.959020949071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45982.959020949071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45982.959020949071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45982.959020949071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45982.959020949071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45982.959020949071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45982.959020949071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45982.959020949071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45982.959020949071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45982.959020949071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45982.959020949071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45982.959020949071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45982.959020949071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45982.959020949071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45982.959020949071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45982.959020949071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45982.959020949071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45982.959020949071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45982.959020949071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45982.959020949071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45982.959020949071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45982.959020949071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45982.959020949071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45982.959020949071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45982.959020949071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45982.959020949071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45982.959020949071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45982.959020949071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45982.959020949071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45982.959020949071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45982.959020949071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45982.959020949071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45982.959020949071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45982.959020949071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45982.959020949071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45982.959020949071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45982.959020949071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45982.959020949071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45982.959020949071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45982.959020949071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45982.959020949071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45982.959020949071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45982.959020949071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45982.959020949071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45982.959020949071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45982.959020949071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45982.959020949071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45982.959020949071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45982.959020949071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45982.959020949071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45982.959020949071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45982.959020949071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45982.959020949071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45982.959020949071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45982.959020949071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45982.959020949071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45982.959020949071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45982.959020949071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45982.959020949071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45982.959020949071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45982.959020949071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45982.959020949071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45982.959020949071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45982.959020949071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45982.959020949071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45982.959020949071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45982.959020949071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45982.959020949071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45982.959020949071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45982.959020949071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45982.959020949071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45982.959020949071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45982.959020949071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45982.959020949071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45982.959020949071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45982.959020949071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45982.959020949071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45982.959020949071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45982.959020949071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45982.959020949071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45982.959020949071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45982.959020949071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45982.959020949071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45982.959020949071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45982.959020949071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45982.959020949071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45982.959020949071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45982.959020949071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45982.959020949071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45982.959020949071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45982.959020949071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45982.959020949071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45982.959020949071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45982.959020949071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45982.959020949071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45982.959020949071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45982.959020949071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45982.959020949071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45982.959020949071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45982.959020949071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45982.959020949071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45982.959020949071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45982.959020949071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45982.959020949071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45982.959020949071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45982.959020949071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45982.959020949071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45982.959020949071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45982.959020949071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45982.959020949071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45982.959020949071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45982.959020949071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45982.959020949071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45982.959020949071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45982.959020949071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45982.959020949071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45982.959020949071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45982.959020949071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45982.959020949071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45982.959020949071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45982.959020949071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45982.959020949071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45982.959020949071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45982.959020949071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45982.959020949071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45982.959020949071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45982.959020949071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45982.959020949071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45982.959020949071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45982.959020949071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45982.959020949071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45982.959020949071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45982.959020949071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45982.959020949071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45982.959020949071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45982.959020949071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45982.959020949071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45982.959020949071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45982.959020949071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45982.959020949071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45982.959020949071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45982.959020949071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45982.959020949071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45982.959020949071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45982.959020949071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45982.959020949071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45982.959020949071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45982.959020949071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45982.959020949071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45982.959020949071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45982.959020949071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45982.959020949071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45982.959020949071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45982.959020949071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45982.959020949071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45982.959020949071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45982.959020949071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45982.959020949071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45982.959020949071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45982.959020949071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45982.959020949071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45982.959020949071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45982.959020949071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45982.959020949071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45982.959020949071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45982.959020949071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45982.959020949071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45982.959020949071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45982.959020949071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45982.959020949071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45982.959020949071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45982.959020949071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45982.959020949071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45982.959020949071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45982.959020949071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45982.959020949071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45982.959020949071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45982.959020949071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45982.959020949071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45982.959020949071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45982.959020949071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45982.959020949071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45982.959020949071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45982.959020949071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45982.959020949071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45982.959020949071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45982.959020949071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45982.959020949071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45982.959020949071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45982.959020949071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45982.959020949071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45982.959020949071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45982.959020949071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45982.959020949071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45982.959020949071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45982.959020949071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45982.959020949071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45982.959020949071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45982.959020949071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45982.959020949071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45982.959020949071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45982.959020949071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45982.959020949071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45982.959020949071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45982.959020949071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45982.959020949071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45982.959020949071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45982.959020949071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45982.959020949071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45982.959020949071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45982.959020949071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45982.959020949071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45982.959020949071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45982.959020949071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45982.959020949071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45982.959020949071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45982.959020949071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45982.959020949071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45982.959020949071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45982.959020949071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45982.959020949071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45982.959020949071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45982.959020949071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45982.959020949071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45982.959020949071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45982.959020949071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45982.959020949071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45982.959020949071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45982.959020949071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45982.959020949071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45982.959020949071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45982.959020949071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45982.959020949071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45982.959020949071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45982.959020949071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45982.959020949071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45982.959020949071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45982.959020949071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45982.959020949071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45982.959020949071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45982.959020949071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45982.959020949071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45982.959020949071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45982.959020949071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45982.959020949071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45982.959020949071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45982.959020949071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45982.959020949071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45982.959020949071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45982.959020949071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45982.959020949071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45982.959020949071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45982.959020949071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45982.959020949071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45982.959020949071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45982.959020949071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45982.959020949071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45982.959020949071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45982.959020949071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45982.959020949071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45982.959020949071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45982.959020949071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45982.959020949071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45982.959020949071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45982.959020949071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45982.959020949071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45982.959020949071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45982.959020949071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45982.959020949071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45982.959020949071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45982.959020949071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45982.959020949071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45982.959020949071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45982.959020949071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45982.959020949071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45982.959020949071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45982.959020949071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45982.959020949071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45982.959020949071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45982.959020949071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45982.959020949071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45982.959020949071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45982.959020949071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45982.959020949071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45982.959020949071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45982.959020949071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45982.959020949071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45982.959020949071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45982.959020949071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45982.959020949071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45982.959020949071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45982.959020949071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45982.959020949071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45982.959020949071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45982.959020949071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45982.959020949071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45982.959020949071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45982.959020949071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45982.959020949071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45982.959020949071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45982.959020949071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45982.959020949071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45982.959020949071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45982.959020949071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45982.959020949071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45982.959020949071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45982.959020949071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45982.959020949071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45982.959020949071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45982.959020949071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45982.959020949071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45982.959020949071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45982.959020949071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45982.959020949071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45982.959020949071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45982.959020949071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45982.959020949071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45982.959020949071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45982.959020949071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45982.959020949071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45982.959020949071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45982.959020949071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45982.959020949071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45982.959020949071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45982.959020949071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45982.959020949071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45982.959020949071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45982.959020949071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45982.959020949071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45982.959020949071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45982.959020949071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45982.959020949071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45982.959020949071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45982.959020949071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45982.959020949071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45982.959020949071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45982.959020949071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45982.959020949071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45982.959020949071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45982.959020949071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45982.959020949071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45982.959020949071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45982.959020949071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45982.959020949071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45982.959020949071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45982.959020949071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45982.959020949071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45982.959020949071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45982.959020949071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45982.959020949071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45982.959020949071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45982.959020949071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45982.959020949071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45982.959020949071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45982.959020949071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45982.959020949071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45982.959020949071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45982.959020949071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45982.959020949071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45982.959020949071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45982.959020949071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45982.959020949071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45982.959020949071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45982.959020949071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45982.959020949071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45982.959020949071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45982.959020949071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45982.959020949071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45982.959020949071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45982.959020949071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45982.959020949071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45982.959020949071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45982.959020949071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45982.959020949071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45982.959020949071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45982.959020949071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45982.959020949071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45982.959020949071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45982.959020949071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45982.959020949071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45982.959020949071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45982.959020949071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45982.959020949071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45982.959020949071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45982.959020949071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45982.959020949071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45982.959020949071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45982.959020949071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45982.959020949071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45982.959020949071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45982.959020949071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45982.959020949071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45982.959020949071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45982.959020949071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45982.959020949071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45982.959020949071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45982.959020949071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45982.959020949071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45982.959020949071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45982.959020949071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45982.959020949071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45982.959020949071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45982.959020949071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45982.959020949071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45982.959020949071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45982.959020949071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45982.959020949071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45982.959020949071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45982.959020949071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45982.959020949071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45982.959020949071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45982.959020949071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45982.959020949071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45982.959020949071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45982.959020949071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45982.959020949071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45982.959020949071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45982.959020949071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45982.959020949071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45982.959020949071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45982.959020949071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45982.959020949071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45982.959020949071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45982.959020949071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45982.959020949071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45982.959020949071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45982.959020949071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45982.959020949071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45982.959020949071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45982.959020949071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45982.959020949071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45982.959020949071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45982.959020949071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45982.959020949071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45982.959020949071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45982.959020949071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45982.959020949071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45982.959020949071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45982.959020949071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45982.959020949071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45982.959020949071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45982.959020949071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45982.959020949071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45982.959020949071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45982.959020949071</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1"/>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279.4783033564745</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36632</v>
      </c>
      <c r="E3" s="94" t="s">
        <v>39021</v>
      </c>
      <c r="F3" s="95">
        <v>45982.911678240744</v>
      </c>
      <c r="G3" s="96">
        <f t="shared" ref="G3:G21" ca="1" si="0">IFERROR(NOW()-F3,"")</f>
        <v>4.7342708327050786E-2</v>
      </c>
      <c r="H3" s="95">
        <v>45982.905949074076</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45982.959020949071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45982.959020949071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45982.959020949071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45982.959020949071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45982.959020949071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45982.959020949071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45982.959020949071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45982.959020949071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45982.959020949071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45982.959020949071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45982.959020949071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45982.959020949071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45982.959020949071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45982.959020949071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45982.959020949071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45982.959020949071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45982.959020949071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45982.959020949071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ref="G22:G85" ca="1" si="1">IFERROR(NOW()-F22,"")</f>
        <v>45982.959020949071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45982.959020949071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45982.959020949071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45982.959020949071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45982.959020949071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45982.959020949071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45982.959020949071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45982.959020949071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45982.959020949071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45982.959020949071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45982.959020949071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45982.959020949071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45982.959020949071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45982.959020949071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45982.959020949071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45982.959020949071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45982.959020949071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45982.959020949071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45982.959020949071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45982.959020949071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45982.959020949071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45982.959020949071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45982.959020949071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45982.959020949071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45982.959020949071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45982.959020949071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45982.959020949071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45982.959020949071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45982.959020949071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45982.959020949071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45982.959020949071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45982.959020949071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45982.959020949071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45982.959020949071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45982.959020949071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45982.959020949071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45982.959020949071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45982.959020949071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45982.959020949071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45982.959020949071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45982.959020949071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45982.959020949071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45982.959020949071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45982.959020949071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45982.959020949071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45982.959020949071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45982.959020949071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45982.959020949071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45982.959020949071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45982.959020949071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45982.959020949071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45982.959020949071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45982.959020949071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45982.959020949071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45982.959020949071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45982.959020949071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45982.959020949071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45982.959020949071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45982.959020949071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45982.959020949071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45982.959020949071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45982.959020949071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45982.959020949071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45982.959020949071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ref="G86:G149" ca="1" si="2">IFERROR(NOW()-F86,"")</f>
        <v>45982.959020949071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45982.959020949071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45982.959020949071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45982.959020949071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45982.959020949071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45982.959020949071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45982.959020949071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45982.959020949071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45982.959020949071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45982.959020949071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45982.959020949071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45982.959020949071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45982.959020949071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45982.959020949071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45982.959020949071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45982.959020949071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45982.959020949071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45982.959020949071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45982.959020949071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45982.959020949071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45982.959020949071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45982.959020949071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45982.959020949071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45982.959020949071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45982.959020949071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45982.959020949071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45982.959020949071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45982.959020949071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45982.959020949071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45982.959020949071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45982.959020949071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45982.959020949071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45982.959020949071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45982.959020949071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45982.959020949071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45982.959020949071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45982.959020949071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45982.959020949071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45982.959020949071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45982.959020949071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45982.959020949071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45982.959020949071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45982.959020949071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45982.959020949071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45982.959020949071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45982.959020949071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45982.959020949071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45982.959020949071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45982.959020949071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45982.959020949071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45982.959020949071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45982.959020949071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45982.959020949071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45982.959020949071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45982.959020949071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45982.959020949071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45982.959020949071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45982.959020949071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45982.959020949071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45982.959020949071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45982.959020949071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45982.959020949071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45982.959020949071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45982.959020949071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ref="G150:G213" ca="1" si="3">IFERROR(NOW()-F150,"")</f>
        <v>45982.959020949071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45982.959020949071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45982.959020949071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45982.959020949071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45982.959020949071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45982.959020949071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45982.959020949071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45982.959020949071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45982.959020949071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45982.959020949071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45982.959020949071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45982.959020949071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45982.959020949071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45982.959020949071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45982.959020949071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45982.959020949071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45982.959020949071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45982.959020949071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45982.959020949071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45982.959020949071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45982.959020949071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45982.959020949071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45982.959020949071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45982.959020949071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45982.959020949071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45982.959020949071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45982.959020949071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45982.959020949071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45982.959020949071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45982.959020949071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45982.959020949071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45982.959020949071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45982.959020949071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45982.959020949071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45982.959020949071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45982.959020949071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45982.959020949071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45982.959020949071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45982.959020949071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45982.959020949071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45982.959020949071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45982.959020949071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45982.959020949071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45982.959020949071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45982.959020949071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45982.959020949071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45982.959020949071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45982.959020949071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45982.959020949071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45982.959020949071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45982.959020949071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45982.959020949071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45982.959020949071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45982.959020949071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45982.959020949071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45982.959020949071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45982.959020949071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45982.959020949071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45982.959020949071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45982.959020949071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45982.959020949071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45982.959020949071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45982.959020949071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45982.959020949071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ref="G214:G277" ca="1" si="4">IFERROR(NOW()-F214,"")</f>
        <v>45982.959020949071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45982.959020949071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45982.959020949071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45982.959020949071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45982.959020949071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45982.959020949071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45982.959020949071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45982.959020949071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45982.959020949071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45982.959020949071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45982.959020949071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45982.959020949071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45982.959020949071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45982.959020949071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45982.959020949071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45982.959020949071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45982.959020949071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45982.959020949071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45982.959020949071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45982.959020949071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45982.959020949071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45982.959020949071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45982.959020949071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45982.959020949071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45982.959020949071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45982.959020949071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45982.959020949071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45982.959020949071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45982.959020949071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45982.959020949071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45982.959020949071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45982.959020949071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45982.959020949071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45982.959020949071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45982.959020949071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45982.959020949071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45982.959020949071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45982.959020949071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45982.959020949071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45982.959020949071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45982.959020949071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45982.959020949071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45982.959020949071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45982.959020949071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45982.959020949071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45982.959020949071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45982.959020949071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45982.959020949071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45982.959020949071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45982.959020949071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45982.959020949071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45982.959020949071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45982.959020949071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45982.959020949071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45982.959020949071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45982.959020949071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45982.959020949071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45982.959020949071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45982.959020949071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45982.959020949071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45982.959020949071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45982.959020949071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45982.959020949071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45982.959020949071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ref="G278:G341" ca="1" si="5">IFERROR(NOW()-F278,"")</f>
        <v>45982.959020949071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45982.959020949071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45982.959020949071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45982.959020949071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45982.959020949071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45982.959020949071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45982.959020949071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45982.959020949071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45982.959020949071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45982.959020949071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45982.959020949071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45982.959020949071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45982.959020949071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45982.959020949071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45982.959020949071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45982.959020949071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45982.959020949071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45982.959020949071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45982.959020949071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45982.959020949071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45982.959020949071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45982.959020949071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45982.959020949071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45982.959020949071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45982.959020949071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45982.959020949071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45982.959020949071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45982.959020949071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45982.959020949071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45982.959020949071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45982.959020949071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45982.959020949071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45982.959020949071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45982.959020949071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45982.959020949071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45982.959020949071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45982.959020949071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45982.959020949071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45982.959020949071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45982.959020949071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45982.959020949071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45982.959020949071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45982.959020949071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45982.959020949071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45982.959020949071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45982.959020949071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45982.959020949071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45982.959020949071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45982.959020949071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45982.959020949071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45982.959020949071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45982.959020949071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45982.959020949071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45982.959020949071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45982.959020949071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45982.959020949071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45982.959020949071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45982.959020949071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45982.959020949071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45982.959020949071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45982.959020949071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45982.959020949071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45982.959020949071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45982.959020949071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ref="G342:G405" ca="1" si="6">IFERROR(NOW()-F342,"")</f>
        <v>45982.959020949071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45982.959020949071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45982.959020949071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45982.959020949071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45982.959020949071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45982.959020949071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45982.959020949071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45982.959020949071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45982.959020949071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45982.959020949071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45982.959020949071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45982.959020949071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45982.959020949071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45982.959020949071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45982.959020949071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45982.959020949071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45982.959020949071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45982.959020949071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45982.959020949071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45982.959020949071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45982.959020949071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45982.959020949071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45982.959020949071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45982.959020949071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45982.959020949071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45982.959020949071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45982.959020949071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45982.959020949071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45982.959020949071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45982.959020949071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45982.959020949071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45982.959020949071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45982.959020949071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45982.959020949071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45982.959020949071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45982.959020949071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45982.959020949071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45982.959020949071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45982.959020949071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45982.959020949071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45982.959020949071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45982.959020949071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45982.959020949071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45982.959020949071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45982.959020949071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45982.959020949071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45982.959020949071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45982.959020949071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45982.959020949071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45982.959020949071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45982.959020949071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45982.959020949071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45982.959020949071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45982.959020949071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45982.959020949071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45982.959020949071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45982.959020949071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45982.959020949071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45982.959020949071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45982.959020949071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45982.959020949071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45982.959020949071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45982.959020949071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45982.959020949071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ref="G406:G451" ca="1" si="7">IFERROR(NOW()-F406,"")</f>
        <v>45982.959020949071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45982.959020949071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45982.959020949071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45982.959020949071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45982.959020949071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45982.959020949071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45982.959020949071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45982.959020949071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45982.959020949071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45982.959020949071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45982.959020949071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45982.959020949071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45982.959020949071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45982.959020949071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45982.959020949071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45982.959020949071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45982.959020949071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45982.959020949071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45982.959020949071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45982.959020949071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45982.959020949071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45982.959020949071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45982.959020949071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45982.959020949071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45982.959020949071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45982.959020949071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45982.959020949071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45982.959020949071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45982.959020949071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45982.959020949071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45982.959020949071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45982.959020949071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45982.959020949071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45982.959020949071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45982.959020949071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45982.959020949071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45982.959020949071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45982.959020949071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45982.959020949071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45982.959020949071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45982.959020949071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45982.959020949071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45982.959020949071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45982.959020949071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45982.959020949071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45982.959020949071</v>
      </c>
      <c r="H451" s="95"/>
      <c r="I451" s="113" t="str">
        <f>IFERROR(VLOOKUP(D451,DB!A:F,6,0),"")</f>
        <v/>
      </c>
      <c r="J451" s="113" t="str">
        <f>IFERROR(VLOOKUP(D451,DB!A:G,7,0),"")</f>
        <v/>
      </c>
      <c r="K451" s="97"/>
      <c r="L451" s="91" t="str">
        <f>IFERROR(VLOOKUP(D451,DB!A:I,9,0),"")</f>
        <v/>
      </c>
    </row>
  </sheetData>
  <dataValidations count="2">
    <dataValidation allowBlank="1" showInputMessage="1" showErrorMessage="1" sqref="E1" xr:uid="{A4F81451-56CC-4543-9497-104C4E44EE4B}"/>
    <dataValidation type="list" allowBlank="1" showInputMessage="1" showErrorMessage="1" sqref="E2:E4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91.12696076388238</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56.770143634254055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34.297909837958287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5.4442177083328716</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1.5857223379571224</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0.19046770832937909</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9.5004745366168208E-2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45982.959020949071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45982.959020949071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45982.959020949071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45982.959020949071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45982.959020949071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45982.959020949071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45982.959020949071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45982.959020949071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45982.959020949071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45982.959020949071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45982.959020949071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45982.959020949071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45982.959020949071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45982.959020949071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45982.959020949071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45982.959020949071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45982.959020949071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45982.959020949071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45982.959020949071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45982.959020949071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45982.959020949071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45982.959020949071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45982.959020949071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45982.959020949071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45982.959020949071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45982.959020949071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45982.959020949071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45982.959020949071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45982.959020949071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45982.959020949071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45982.959020949071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45982.959020949071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45982.959020949071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45982.959020949071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45982.959020949071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45982.959020949071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45982.959020949071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45982.959020949071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45982.959020949071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45982.959020949071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45982.959020949071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45982.959020949071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45982.959020949071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45982.959020949071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45982.959020949071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45982.959020949071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45982.959020949071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45982.959020949071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45982.959020949071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45982.959020949071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45982.959020949071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45982.959020949071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45982.959020949071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45982.959020949071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45982.959020949071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45982.959020949071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45982.959020949071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45982.959020949071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45982.959020949071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45982.959020949071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45982.959020949071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45982.959020949071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45982.959020949071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45982.959020949071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45982.959020949071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45982.959020949071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45982.959020949071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45982.959020949071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45982.959020949071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45982.959020949071</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45982.959020949071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45982.959020949071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45982.959020949071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45982.959020949071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45982.959020949071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45982.959020949071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45982.959020949071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45982.959020949071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45982.959020949071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45982.959020949071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45982.959020949071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45982.959020949071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45982.959020949071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45982.959020949071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45982.959020949071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45982.959020949071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45982.959020949071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45982.959020949071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45982.959020949071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45982.959020949071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45982.959020949071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45982.959020949071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45982.959020949071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45982.959020949071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45982.959020949071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45982.959020949071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45982.959020949071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45982.959020949071</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9"/>
  <sheetViews>
    <sheetView workbookViewId="0">
      <selection activeCell="A3" sqref="A3:X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29" ca="1" si="0">IFERROR(NOW()-F2,"-")</f>
        <v>0.19223854166193632</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45982.959020949071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45982.959020949071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49"/>
      <c r="E5" s="109"/>
      <c r="F5" s="121"/>
      <c r="G5" s="104">
        <f t="shared" ca="1" si="0"/>
        <v>45982.959020949071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45982.959020949071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45982.959020949071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45982.959020949071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45982.959020949071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45982.959020949071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45982.959020949071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45982.959020949071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45982.959020949071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45982.959020949071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45982.959020949071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45982.959020949071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45982.959020949071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45982.959020949071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45982.959020949071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45982.959020949071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45982.959020949071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45982.959020949071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45982.959020949071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45982.959020949071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45982.959020949071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45982.959020949071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45982.959020949071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45982.959020949071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45982.959020949071</v>
      </c>
      <c r="H29" s="121"/>
      <c r="I29" s="119" t="str">
        <f>IFERROR(VLOOKUP(D29,DB!A:F,6,0),"")</f>
        <v/>
      </c>
      <c r="J29" s="119" t="str">
        <f>IFERROR(VLOOKUP(D29,DB!A:G,7,0),"")</f>
        <v/>
      </c>
      <c r="K29" s="122"/>
      <c r="L29" s="123" t="str">
        <f>IFERROR(VLOOKUP(D29,DB!A:I,9,0),"")</f>
        <v/>
      </c>
    </row>
  </sheetData>
  <dataValidations count="2">
    <dataValidation allowBlank="1" showInputMessage="1" showErrorMessage="1" sqref="E1" xr:uid="{9E1BC488-8814-4F8A-8DBE-742B3278AB71}"/>
    <dataValidation type="list" allowBlank="1" showInputMessage="1" showErrorMessage="1" sqref="E2:E2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2025-11-21T20:02:56Z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