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70" documentId="13_ncr:1_{F6CB121F-512D-4AA6-A0C1-0FB36C537598}" xr6:coauthVersionLast="47" xr6:coauthVersionMax="47" xr10:uidLastSave="{3B494433-9331-45B5-A47D-2292AB002BD4}"/>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<sst xmlns="http://schemas.openxmlformats.org/spreadsheetml/2006/main" count="180286" uniqueCount="39126">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</sst>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296.63768078704015</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1.8745601853879634E-2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45959.586106712966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45959.586106712966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45959.586106712966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45959.586106712966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45959.586106712966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45959.586106712966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45959.586106712966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45959.586106712966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45959.586106712966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45959.586106712966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45959.586106712966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45959.586106712966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45959.586106712966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45959.586106712966</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45959.586106712966</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45959.586106712966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45959.586106712966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45959.586106712966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45959.586106712966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45959.586106712966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45959.586106712966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45959.586106712966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45959.586106712966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45959.586106712966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45959.586106712966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45959.586106712966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45959.586106712966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45959.586106712966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45959.586106712966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45959.586106712966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45959.586106712966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45959.586106712966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45959.586106712966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45959.586106712966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45959.586106712966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45959.586106712966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45959.586106712966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45959.586106712966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45959.586106712966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45959.586106712966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45959.586106712966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45959.586106712966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45959.586106712966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45959.586106712966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45959.586106712966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45959.586106712966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45959.586106712966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45959.586106712966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45959.586106712966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45959.586106712966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45959.586106712966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45959.586106712966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45959.586106712966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45959.586106712966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45959.586106712966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45959.586106712966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45959.586106712966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45959.586106712966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45959.586106712966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45959.586106712966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45959.586106712966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45959.586106712966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45959.586106712966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45959.586106712966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45959.586106712966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45959.586106712966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45959.586106712966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45959.586106712966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45959.586106712966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45959.586106712966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45959.586106712966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45959.586106712966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45959.586106712966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45959.586106712966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45959.586106712966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45959.586106712966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45959.586106712966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45959.586106712966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45959.586106712966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45959.586106712966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45959.586106712966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45959.586106712966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45959.586106712966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45959.586106712966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45959.586106712966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45959.586106712966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45959.586106712966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45959.586106712966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45959.586106712966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45959.586106712966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45959.586106712966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45959.586106712966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45959.586106712966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45959.586106712966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45959.586106712966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45959.586106712966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45959.586106712966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45959.586106712966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45959.586106712966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45959.586106712966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45959.586106712966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45959.586106712966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45959.586106712966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45959.586106712966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45959.586106712966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45959.586106712966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45959.586106712966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45959.586106712966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45959.586106712966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45959.586106712966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45959.586106712966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45959.586106712966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45959.586106712966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45959.586106712966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45959.586106712966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45959.586106712966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45959.586106712966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45959.586106712966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45959.586106712966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45959.586106712966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45959.586106712966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45959.586106712966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45959.586106712966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45959.586106712966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45959.586106712966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45959.586106712966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45959.586106712966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45959.586106712966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45959.586106712966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45959.586106712966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45959.586106712966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45959.586106712966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45959.586106712966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45959.586106712966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45959.586106712966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45959.586106712966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45959.586106712966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45959.586106712966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45959.586106712966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45959.586106712966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45959.586106712966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45959.586106712966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45959.586106712966</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45959.586106712966</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45959.586106712966</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45959.586106712966</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45959.586106712966</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134.58626875000482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0.84402337963547325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45959.586106712966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45959.586106712966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45959.586106712966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45959.586106712966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45959.586106712966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45959.586106712966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45959.586106712966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45959.586106712966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45959.586106712966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45959.586106712966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45959.586106712966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45959.586106712966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45959.586106712966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45959.586106712966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45959.586106712966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45959.586106712966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45959.586106712966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45959.586106712966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45959.586106712966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45959.586106712966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45959.586106712966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45959.586106712966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45959.586106712966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45959.586106712966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45959.586106712966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45959.586106712966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45959.586106712966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45959.586106712966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45959.586106712966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45959.586106712966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45959.586106712966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45959.586106712966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45959.586106712966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45959.586106712966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45959.586106712966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45959.586106712966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45959.586106712966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45959.586106712966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45959.586106712966</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45959.586106712966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45959.586106712966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45959.586106712966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45959.586106712966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45959.586106712966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45959.586106712966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45959.586106712966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45959.586106712966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45959.586106712966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45959.586106712966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45959.586106712966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45959.586106712966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45959.586106712966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45959.586106712966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45959.586106712966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45959.586106712966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45959.586106712966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45959.586106712966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45959.586106712966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45959.586106712966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45959.586106712966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45959.586106712966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45959.586106712966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45959.586106712966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45959.586106712966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45959.586106712966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45959.586106712966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45959.586106712966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45959.586106712966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45959.586106712966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45959.586106712966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45959.586106712966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45959.586106712966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45959.586106712966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45959.586106712966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45959.586106712966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45959.586106712966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45959.586106712966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45959.586106712966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45959.586106712966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45959.586106712966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45959.586106712966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45959.586106712966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45959.586106712966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45959.586106712966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45959.586106712966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45959.586106712966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45959.586106712966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45959.586106712966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45959.586106712966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45959.586106712966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45959.586106712966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45959.586106712966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45959.586106712966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45959.586106712966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45959.586106712966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45959.586106712966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45959.586106712966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45959.586106712966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45959.586106712966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45959.586106712966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45959.586106712966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45959.586106712966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45959.586106712966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45959.586106712966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45959.586106712966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45959.586106712966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45959.586106712966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45959.586106712966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45959.586106712966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45959.586106712966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45959.586106712966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45959.586106712966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45959.586106712966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45959.586106712966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45959.586106712966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45959.586106712966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45959.586106712966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45959.586106712966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45959.586106712966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45959.586106712966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45959.586106712966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45959.586106712966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45959.586106712966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45959.586106712966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45959.586106712966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45959.586106712966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45959.586106712966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45959.586106712966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45959.586106712966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45959.586106712966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45959.586106712966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45959.586106712966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45959.586106712966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45959.586106712966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45959.586106712966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45959.586106712966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45959.586106712966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45959.586106712966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45959.586106712966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45959.586106712966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45959.586106712966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45959.586106712966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45959.586106712966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45959.586106712966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45959.586106712966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45959.586106712966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45959.586106712966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45959.586106712966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45959.586106712966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45959.586106712966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45959.586106712966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45959.586106712966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45959.586106712966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45959.586106712966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45959.586106712966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45959.586106712966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45959.586106712966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45959.586106712966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45959.586106712966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45959.586106712966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45959.586106712966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45959.586106712966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45959.586106712966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45959.586106712966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45959.586106712966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45959.586106712966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45959.586106712966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45959.586106712966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45959.586106712966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45959.586106712966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45959.586106712966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45959.586106712966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45959.586106712966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45959.586106712966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45959.586106712966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45959.586106712966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45959.586106712966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45959.586106712966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45959.586106712966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45959.586106712966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45959.586106712966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45959.586106712966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45959.586106712966</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45959.586106712966</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45959.586106712966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45959.586106712966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45959.586106712966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45959.586106712966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45959.586106712966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45959.586106712966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45959.586106712966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45959.586106712966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45959.586106712966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45959.586106712966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45959.586106712966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45959.586106712966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45959.586106712966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45959.586106712966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45959.586106712966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45959.586106712966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45959.586106712966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45959.586106712966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45959.586106712966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45959.586106712966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45959.586106712966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45959.586106712966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45959.586106712966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45959.586106712966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45959.586106712966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45959.586106712966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45959.586106712966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45959.586106712966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45959.586106712966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45959.586106712966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45959.586106712966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45959.586106712966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45959.586106712966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45959.586106712966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45959.586106712966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45959.586106712966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45959.586106712966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45959.586106712966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45959.586106712966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45959.586106712966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45959.586106712966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45959.586106712966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45959.586106712966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45959.586106712966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45959.586106712966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45959.586106712966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45959.586106712966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45959.586106712966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45959.586106712966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45959.586106712966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45959.586106712966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45959.586106712966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45959.586106712966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45959.586106712966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45959.586106712966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45959.586106712966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45959.586106712966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45959.586106712966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45959.586106712966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45959.586106712966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45959.586106712966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45959.586106712966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45959.586106712966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45959.586106712966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45959.586106712966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45959.586106712966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45959.586106712966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45959.586106712966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45959.586106712966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45959.586106712966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45959.586106712966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45959.586106712966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45959.586106712966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45959.586106712966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45959.586106712966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45959.586106712966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45959.586106712966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45959.586106712966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45959.586106712966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45959.586106712966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45959.586106712966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45959.586106712966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45959.586106712966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45959.586106712966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45959.586106712966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45959.586106712966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45959.586106712966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45959.586106712966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45959.586106712966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45959.586106712966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45959.586106712966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45959.586106712966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45959.586106712966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45959.586106712966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45959.586106712966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45959.586106712966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45959.586106712966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45959.586106712966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45959.586106712966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45959.586106712966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45959.586106712966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45959.586106712966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45959.586106712966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45959.586106712966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45959.586106712966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45959.586106712966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45959.586106712966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45959.586106712966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45959.586106712966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45959.586106712966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45959.586106712966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45959.586106712966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45959.586106712966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45959.586106712966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45959.586106712966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45959.586106712966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45959.586106712966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45959.586106712966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45959.586106712966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45959.586106712966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45959.586106712966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45959.586106712966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45959.586106712966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45959.586106712966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45959.586106712966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45959.586106712966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45959.586106712966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45959.586106712966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45959.586106712966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45959.586106712966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45959.586106712966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45959.586106712966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45959.586106712966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45959.586106712966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45959.586106712966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45959.586106712966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45959.586106712966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45959.586106712966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45959.586106712966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45959.586106712966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45959.586106712966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45959.586106712966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45959.586106712966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45959.586106712966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45959.586106712966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45959.586106712966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45959.586106712966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45959.586106712966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45959.586106712966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45959.586106712966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45959.586106712966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45959.586106712966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45959.586106712966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45959.586106712966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45959.586106712966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45959.586106712966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45959.586106712966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45959.586106712966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45959.586106712966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45959.586106712966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45959.586106712966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45959.586106712966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45959.586106712966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45959.586106712966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45959.586106712966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45959.586106712966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45959.586106712966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45959.586106712966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45959.586106712966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45959.586106712966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45959.586106712966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45959.586106712966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45959.586106712966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45959.586106712966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45959.586106712966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45959.586106712966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45959.586106712966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45959.586106712966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45959.586106712966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45959.586106712966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45959.586106712966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45959.586106712966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45959.586106712966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45959.586106712966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45959.586106712966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45959.586106712966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45959.586106712966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45959.586106712966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45959.586106712966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45959.586106712966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45959.586106712966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45959.586106712966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45959.586106712966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45959.586106712966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45959.586106712966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45959.586106712966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45959.586106712966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45959.586106712966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45959.586106712966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45959.586106712966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45959.586106712966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45959.586106712966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45959.586106712966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45959.586106712966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45959.586106712966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45959.586106712966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45959.586106712966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45959.586106712966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45959.586106712966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45959.586106712966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45959.586106712966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45959.586106712966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45959.586106712966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45959.586106712966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45959.586106712966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45959.586106712966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45959.586106712966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45959.586106712966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45959.586106712966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45959.586106712966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45959.586106712966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45959.586106712966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45959.586106712966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45959.586106712966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45959.586106712966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45959.586106712966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45959.586106712966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45959.586106712966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45959.586106712966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45959.586106712966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45959.586106712966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45959.586106712966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45959.586106712966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45959.586106712966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45959.586106712966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45959.586106712966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45959.586106712966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45959.586106712966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45959.586106712966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45959.586106712966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45959.586106712966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45959.586106712966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45959.586106712966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45959.586106712966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45959.586106712966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45959.586106712966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45959.586106712966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45959.586106712966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45959.586106712966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45959.586106712966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45959.586106712966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45959.586106712966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45959.586106712966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45959.586106712966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45959.586106712966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45959.586106712966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45959.586106712966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45959.586106712966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45959.586106712966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45959.586106712966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45959.586106712966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45959.586106712966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45959.586106712966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45959.586106712966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45959.586106712966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45959.586106712966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45959.586106712966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45959.586106712966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45959.586106712966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45959.586106712966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45959.586106712966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45959.586106712966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45959.586106712966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45959.586106712966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45959.586106712966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45959.586106712966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45959.586106712966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45959.586106712966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45959.586106712966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45959.586106712966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45959.586106712966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45959.586106712966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45959.586106712966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45959.586106712966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45959.586106712966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45959.586106712966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45959.586106712966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45959.586106712966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45959.586106712966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45959.586106712966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45959.586106712966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45959.586106712966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45959.586106712966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45959.586106712966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45959.586106712966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45959.586106712966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45959.586106712966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45959.586106712966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45959.586106712966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45959.586106712966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45959.586106712966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45959.586106712966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45959.586106712966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45959.586106712966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45959.586106712966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45959.586106712966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45959.586106712966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45959.586106712966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45959.586106712966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45959.586106712966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45959.586106712966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45959.586106712966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45959.586106712966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45959.586106712966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45959.586106712966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45959.586106712966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45959.586106712966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45959.586106712966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45959.586106712966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45959.586106712966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45959.586106712966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45959.586106712966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45959.586106712966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45959.586106712966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45959.586106712966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45959.586106712966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45959.586106712966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45959.586106712966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45959.586106712966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45959.586106712966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45959.586106712966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45959.586106712966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45959.586106712966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45959.586106712966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45959.586106712966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45959.586106712966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45959.586106712966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45959.586106712966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45959.586106712966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45959.586106712966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45959.586106712966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45959.586106712966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45959.586106712966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45959.586106712966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45959.586106712966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45959.586106712966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45959.586106712966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45959.586106712966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45959.586106712966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45959.586106712966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45959.586106712966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45959.586106712966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45959.586106712966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45959.586106712966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45959.586106712966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45959.586106712966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45959.586106712966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45959.586106712966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45959.586106712966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45959.586106712966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45959.586106712966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45959.586106712966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45959.586106712966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45959.586106712966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45959.586106712966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45959.586106712966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45959.586106712966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45959.586106712966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45959.586106712966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45959.586106712966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45959.586106712966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45959.586106712966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45959.586106712966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45959.586106712966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45959.586106712966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45959.586106712966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45959.586106712966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45959.586106712966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45959.586106712966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45959.586106712966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45959.586106712966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45959.586106712966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45959.586106712966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45959.586106712966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45959.586106712966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45959.586106712966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45959.586106712966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45959.586106712966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45959.586106712966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45959.586106712966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45959.586106712966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45959.586106712966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45959.586106712966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45959.586106712966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45959.586106712966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45959.586106712966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45959.586106712966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45959.586106712966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45959.586106712966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45959.586106712966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45959.586106712966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45959.586106712966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45959.586106712966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45959.586106712966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45959.586106712966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45959.586106712966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45959.586106712966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45959.586106712966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45959.586106712966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45959.586106712966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45959.586106712966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45959.586106712966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45959.586106712966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45959.586106712966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45959.586106712966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45959.586106712966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45959.586106712966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45959.586106712966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45959.586106712966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45959.586106712966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45959.586106712966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45959.586106712966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45959.586106712966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45959.586106712966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45959.586106712966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45959.586106712966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45959.586106712966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45959.586106712966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45959.586106712966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45959.586106712966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45959.586106712966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45959.586106712966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45959.586106712966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45959.586106712966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45959.586106712966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45959.586106712966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45959.586106712966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45959.586106712966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45959.586106712966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45959.586106712966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45959.586106712966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45959.586106712966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45959.586106712966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45959.586106712966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45959.586106712966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45959.586106712966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45959.586106712966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45959.586106712966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45959.586106712966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45959.586106712966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45959.586106712966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45959.586106712966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45959.586106712966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45959.586106712966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45959.586106712966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45959.586106712966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45959.586106712966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45959.586106712966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45959.586106712966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45959.586106712966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45959.586106712966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45959.586106712966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45959.586106712966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45959.586106712966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45959.586106712966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45959.586106712966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45959.586106712966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45959.586106712966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45959.586106712966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45959.586106712966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45959.586106712966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45959.586106712966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45959.586106712966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45959.586106712966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45959.586106712966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45959.586106712966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45959.586106712966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45959.586106712966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45959.586106712966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45959.586106712966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45959.586106712966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45959.586106712966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45959.586106712966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45959.586106712966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45959.586106712966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45959.586106712966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45959.586106712966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45959.586106712966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45959.586106712966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45959.586106712966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45959.586106712966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45959.586106712966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45959.586106712966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45959.586106712966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45959.586106712966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45959.586106712966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45959.586106712966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45959.586106712966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45959.586106712966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45959.586106712966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45959.586106712966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45959.586106712966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45959.586106712966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45959.586106712966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45959.586106712966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45959.586106712966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45959.586106712966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45959.586106712966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45959.586106712966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45959.586106712966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45959.586106712966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45959.586106712966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45959.586106712966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45959.586106712966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45959.586106712966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45959.586106712966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45959.586106712966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45959.586106712966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45959.586106712966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45959.586106712966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45959.586106712966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45959.586106712966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45959.586106712966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45959.586106712966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45959.586106712966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45959.586106712966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45959.586106712966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45959.586106712966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45959.586106712966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45959.586106712966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45959.586106712966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45959.586106712966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45959.586106712966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45959.586106712966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45959.586106712966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45959.586106712966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45959.586106712966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45959.586106712966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45959.586106712966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45959.586106712966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45959.586106712966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45959.586106712966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45959.586106712966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45959.586106712966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45959.586106712966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45959.586106712966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45959.586106712966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45959.586106712966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45959.586106712966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45959.586106712966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45959.586106712966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45959.586106712966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45959.586106712966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45959.586106712966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45959.586106712966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45959.586106712966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45959.586106712966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45959.586106712966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45959.586106712966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45959.586106712966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45959.586106712966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45959.586106712966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45959.586106712966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45959.586106712966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45959.586106712966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45959.586106712966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45959.586106712966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45959.586106712966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45959.586106712966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45959.586106712966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45959.586106712966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45959.586106712966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45959.586106712966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45959.586106712966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45959.586106712966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45959.586106712966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45959.586106712966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45959.586106712966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45959.586106712966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45959.586106712966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45959.586106712966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45959.586106712966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45959.586106712966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45959.586106712966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45959.586106712966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45959.586106712966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45959.586106712966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45959.586106712966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45959.586106712966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45959.586106712966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45959.586106712966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45959.586106712966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45959.586106712966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45959.586106712966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45959.586106712966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45959.586106712966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45959.586106712966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45959.586106712966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45959.586106712966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45959.586106712966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45959.586106712966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45959.586106712966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45959.586106712966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45959.586106712966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45959.586106712966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45959.586106712966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45959.586106712966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45959.586106712966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45959.586106712966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45959.586106712966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45959.586106712966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45959.586106712966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45959.586106712966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45959.586106712966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45959.586106712966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45959.586106712966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45959.586106712966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45959.586106712966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45959.586106712966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45959.586106712966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45959.586106712966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45959.586106712966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45959.586106712966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45959.586106712966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45959.586106712966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45959.586106712966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45959.586106712966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45959.586106712966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45959.586106712966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45959.586106712966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45959.586106712966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45959.586106712966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45959.586106712966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45959.586106712966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45959.586106712966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45959.586106712966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45959.586106712966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45959.586106712966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45959.586106712966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45959.586106712966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45959.586106712966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45959.586106712966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45959.586106712966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45959.586106712966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45959.586106712966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45959.586106712966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45959.586106712966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45959.586106712966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45959.586106712966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45959.586106712966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45959.586106712966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45959.586106712966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45959.586106712966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45959.586106712966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45959.586106712966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45959.586106712966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45959.586106712966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45959.586106712966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45959.586106712966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45959.586106712966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45959.586106712966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45959.586106712966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45959.586106712966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45959.586106712966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45959.586106712966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45959.586106712966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45959.586106712966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45959.586106712966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45959.586106712966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45959.586106712966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45959.586106712966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45959.586106712966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45959.586106712966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45959.586106712966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45959.586106712966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45959.586106712966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45959.586106712966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45959.586106712966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45959.586106712966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45959.586106712966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45959.586106712966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45959.586106712966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45959.586106712966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45959.586106712966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45959.586106712966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45959.586106712966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45959.586106712966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45959.586106712966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45959.586106712966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45959.586106712966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45959.586106712966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45959.586106712966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45959.586106712966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45959.586106712966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45959.586106712966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45959.586106712966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45959.586106712966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45959.586106712966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45959.586106712966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45959.586106712966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45959.586106712966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45959.586106712966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45959.586106712966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45959.586106712966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45959.586106712966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45959.586106712966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45959.586106712966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45959.586106712966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45959.586106712966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45959.586106712966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45959.586106712966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45959.586106712966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45959.586106712966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45959.586106712966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45959.586106712966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45959.586106712966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45959.586106712966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45959.586106712966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45959.586106712966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45959.586106712966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45959.586106712966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45959.586106712966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45959.586106712966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45959.586106712966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45959.586106712966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45959.586106712966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45959.586106712966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45959.586106712966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45959.586106712966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45959.586106712966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45959.586106712966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45959.586106712966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45959.586106712966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45959.586106712966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45959.586106712966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45959.586106712966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45959.586106712966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45959.586106712966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45959.586106712966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45959.586106712966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45959.586106712966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45959.586106712966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45959.586106712966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45959.586106712966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45959.586106712966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45959.586106712966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45959.586106712966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45959.586106712966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45959.586106712966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45959.586106712966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45959.586106712966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45959.586106712966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45959.586106712966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45959.586106712966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45959.586106712966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45959.586106712966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45959.586106712966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45959.586106712966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45959.586106712966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45959.586106712966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45959.586106712966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45959.586106712966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45959.586106712966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45959.586106712966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45959.586106712966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45959.586106712966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45959.586106712966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45959.586106712966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45959.586106712966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45959.586106712966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45959.586106712966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45959.586106712966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45959.586106712966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45959.586106712966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45959.586106712966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45959.586106712966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45959.586106712966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45959.586106712966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45959.586106712966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45959.586106712966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45959.586106712966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45959.586106712966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45959.586106712966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45959.586106712966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45959.586106712966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45959.586106712966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45959.586106712966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45959.586106712966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45959.586106712966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45959.586106712966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45959.586106712966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45959.586106712966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45959.586106712966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45959.586106712966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45959.586106712966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45959.586106712966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45959.586106712966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45959.586106712966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45959.586106712966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45959.586106712966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45959.586106712966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45959.586106712966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45959.586106712966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45959.586106712966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45959.586106712966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45959.586106712966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45959.586106712966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45959.586106712966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45959.586106712966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45959.586106712966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45959.586106712966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45959.586106712966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45959.586106712966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45959.586106712966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45959.586106712966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45959.586106712966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45959.586106712966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45959.586106712966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45959.586106712966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45959.586106712966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45959.586106712966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45959.586106712966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45959.586106712966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45959.586106712966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45959.586106712966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45959.586106712966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45959.586106712966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45959.586106712966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45959.586106712966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45959.586106712966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45959.586106712966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45959.586106712966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45959.586106712966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45959.586106712966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45959.586106712966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45959.586106712966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45959.586106712966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45959.586106712966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45959.586106712966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45959.586106712966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45959.586106712966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45959.586106712966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45959.586106712966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45959.586106712966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45959.586106712966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45959.586106712966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45959.586106712966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45959.586106712966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45959.586106712966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45959.586106712966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45959.586106712966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45959.586106712966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45959.586106712966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45959.586106712966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45959.586106712966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45959.586106712966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45959.586106712966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45959.586106712966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45959.586106712966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45959.586106712966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45959.586106712966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45959.586106712966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45959.586106712966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45959.586106712966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45959.586106712966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45959.586106712966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45959.586106712966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45959.586106712966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45959.586106712966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45959.586106712966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45959.586106712966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45959.586106712966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45959.586106712966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45959.586106712966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45959.586106712966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45959.586106712966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45959.586106712966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45959.586106712966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45959.586106712966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45959.586106712966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45959.586106712966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45959.586106712966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45959.586106712966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45959.586106712966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45959.586106712966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45959.586106712966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45959.586106712966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45959.586106712966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45959.586106712966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45959.586106712966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45959.586106712966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45959.586106712966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45959.586106712966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45959.586106712966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45959.586106712966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45959.586106712966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45959.586106712966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45959.586106712966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45959.586106712966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45959.586106712966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45959.586106712966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45959.586106712966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45959.586106712966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45959.586106712966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45959.586106712966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45959.586106712966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45959.586106712966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45959.586106712966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45959.586106712966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45959.586106712966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45959.586106712966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45959.586106712966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45959.586106712966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45959.586106712966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45959.586106712966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45959.586106712966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45959.586106712966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45959.586106712966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45959.586106712966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45959.586106712966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45959.586106712966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45959.586106712966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45959.586106712966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45959.586106712966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45959.586106712966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45959.586106712966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45959.586106712966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45959.586106712966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45959.586106712966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45959.586106712966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45959.586106712966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45959.586106712966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45959.586106712966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45959.586106712966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45959.586106712966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45959.586106712966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45959.586106712966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45959.586106712966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45959.586106712966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45959.586106712966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45959.586106712966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45959.586106712966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45959.586106712966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45959.586106712966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45959.586106712966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45959.586106712966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45959.586106712966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45959.586106712966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45959.586106712966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45959.586106712966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45959.586106712966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45959.586106712966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45959.586106712966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45959.586106712966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45959.586106712966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45959.586106712966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45959.586106712966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45959.586106712966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45959.586106712966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45959.586106712966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45959.586106712966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45959.586106712966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45959.586106712966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45959.586106712966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45959.586106712966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45959.586106712966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45959.586106712966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45959.586106712966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45959.586106712966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45959.586106712966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45959.586106712966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45959.586106712966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45959.586106712966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45959.586106712966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45959.586106712966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45959.586106712966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45959.586106712966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45959.586106712966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45959.586106712966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45959.586106712966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45959.586106712966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45959.586106712966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45959.586106712966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45959.586106712966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45959.586106712966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45959.586106712966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45959.586106712966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45959.586106712966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45959.586106712966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45959.586106712966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45959.586106712966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45959.586106712966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45959.586106712966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45959.586106712966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45959.586106712966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45959.586106712966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45959.586106712966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45959.586106712966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45959.586106712966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45959.586106712966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45959.586106712966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45959.586106712966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45959.586106712966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45959.586106712966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45959.586106712966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45959.586106712966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45959.586106712966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45959.586106712966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45959.586106712966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45959.586106712966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45959.586106712966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45959.586106712966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45959.586106712966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45959.586106712966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45959.586106712966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45959.586106712966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45959.586106712966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45959.586106712966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45959.586106712966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45959.586106712966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45959.586106712966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45959.586106712966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45959.586106712966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45959.586106712966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45959.586106712966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45959.586106712966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45959.586106712966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45959.586106712966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45959.586106712966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45959.586106712966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45959.586106712966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45959.586106712966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45959.586106712966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45959.586106712966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45959.586106712966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45959.586106712966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45959.586106712966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45959.586106712966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45959.586106712966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45959.586106712966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45959.586106712966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45959.586106712966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45959.586106712966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45959.586106712966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45959.586106712966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45959.586106712966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45959.586106712966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45959.586106712966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45959.586106712966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45959.586106712966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45959.586106712966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45959.586106712966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45959.586106712966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45959.586106712966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45959.586106712966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45959.586106712966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45959.586106712966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45959.586106712966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45959.586106712966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45959.586106712966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45959.586106712966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45959.586106712966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45959.586106712966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45959.586106712966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45959.586106712966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45959.586106712966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45959.586106712966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45959.586106712966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45959.586106712966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45959.586106712966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45959.586106712966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45959.586106712966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45959.586106712966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45959.586106712966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45959.586106712966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45959.586106712966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45959.586106712966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45959.586106712966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45959.586106712966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45959.586106712966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45959.586106712966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45959.586106712966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45959.586106712966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45959.586106712966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45959.586106712966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45959.586106712966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45959.586106712966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45959.586106712966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45959.586106712966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45959.586106712966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45959.586106712966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45959.586106712966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45959.586106712966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45959.586106712966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45959.586106712966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45959.586106712966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45959.586106712966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45959.586106712966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45959.586106712966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45959.586106712966</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256.10538912037009</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45959.586106712966</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35921</v>
      </c>
      <c r="E4" s="98" t="s">
        <v>39021</v>
      </c>
      <c r="F4" s="123">
        <v>45959.535636574074</v>
      </c>
      <c r="G4" s="124">
        <f ca="1">IFERROR(NOW()-F4,"")</f>
        <v>5.0470138892706018E-2</v>
      </c>
      <c r="H4" s="123">
        <v>45959.529872685183</v>
      </c>
      <c r="I4" s="119" t="str">
        <f>IFERROR(VLOOKUP(D4,DB!A:F,6,0),"")</f>
        <v>Generator-SG</v>
      </c>
      <c r="J4" s="119" t="str">
        <f>IFERROR(VLOOKUP(D4,DB!A:G,7,0),"")</f>
        <v>Dead</v>
      </c>
      <c r="K4" s="125" t="s">
        <v>39116</v>
      </c>
      <c r="L4" s="121" t="str">
        <f>IFERROR(VLOOKUP(D4,DB!A:I,9,0),"")</f>
        <v>Latis</v>
      </c>
    </row>
    <row r="5" spans="1:16" ht="15" customHeight="1">
      <c r="A5" s="119" t="s">
        <v>39113</v>
      </c>
      <c r="B5" s="119" t="str">
        <f>IFERROR(VLOOKUP(D5,DB!A:K,11,0),"")</f>
        <v>R4</v>
      </c>
      <c r="C5" s="120">
        <v>2</v>
      </c>
      <c r="D5" s="94" t="s">
        <v>34421</v>
      </c>
      <c r="E5" s="98" t="s">
        <v>39021</v>
      </c>
      <c r="F5" s="123"/>
      <c r="G5" s="124">
        <f ca="1">IFERROR(NOW()-F5,"")</f>
        <v>45959.586106712966</v>
      </c>
      <c r="H5" s="123">
        <v>45959.508391203701</v>
      </c>
      <c r="I5" s="119" t="str">
        <f>IFERROR(VLOOKUP(D5,DB!A:F,6,0),"")</f>
        <v>SCECO</v>
      </c>
      <c r="J5" s="119" t="str">
        <f>IFERROR(VLOOKUP(D5,DB!A:G,7,0),"")</f>
        <v>Dead</v>
      </c>
      <c r="K5" s="125" t="s">
        <v>39117</v>
      </c>
      <c r="L5" s="121" t="str">
        <f>IFERROR(VLOOKUP(D5,DB!A:I,9,0),"")</f>
        <v>Latis</v>
      </c>
    </row>
    <row r="6" spans="1:16" ht="15" customHeight="1">
      <c r="A6" s="119"/>
      <c r="B6" s="119" t="str">
        <f>IFERROR(VLOOKUP(D6,DB!A:K,11,0),"")</f>
        <v/>
      </c>
      <c r="C6" s="120"/>
      <c r="D6" s="121"/>
      <c r="E6" s="122"/>
      <c r="F6" s="123"/>
      <c r="G6" s="124">
        <f ca="1">IFERROR(NOW()-F6,"")</f>
        <v>45959.586106712966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45959.586106712966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45959.586106712966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45959.586106712966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45959.586106712966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45959.586106712966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45959.586106712966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45959.586106712966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45959.586106712966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45959.586106712966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45959.586106712966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45959.586106712966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45959.586106712966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45959.586106712966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45959.586106712966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45959.586106712966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45959.586106712966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45959.586106712966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45959.586106712966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45959.586106712966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45959.586106712966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45959.586106712966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45959.586106712966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45959.586106712966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45959.586106712966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45959.586106712966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45959.586106712966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45959.586106712966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45959.586106712966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45959.586106712966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45959.586106712966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45959.586106712966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45959.586106712966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45959.586106712966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45959.586106712966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45959.586106712966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45959.586106712966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45959.586106712966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45959.586106712966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45959.586106712966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45959.586106712966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45959.586106712966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45959.586106712966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45959.586106712966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45959.586106712966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45959.586106712966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45959.586106712966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45959.586106712966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45959.586106712966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45959.586106712966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45959.586106712966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45959.586106712966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45959.586106712966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45959.586106712966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45959.586106712966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45959.586106712966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45959.586106712966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45959.586106712966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45959.586106712966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45959.586106712966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45959.586106712966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45959.586106712966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45959.586106712966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45959.586106712966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45959.586106712966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45959.586106712966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45959.586106712966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45959.586106712966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45959.586106712966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45959.586106712966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45959.586106712966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45959.586106712966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45959.586106712966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45959.586106712966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45959.586106712966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45959.586106712966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45959.586106712966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45959.586106712966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45959.586106712966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45959.586106712966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45959.586106712966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45959.586106712966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45959.586106712966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45959.586106712966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45959.586106712966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45959.586106712966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45959.586106712966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45959.586106712966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45959.586106712966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45959.586106712966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45959.586106712966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45959.586106712966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45959.586106712966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45959.586106712966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45959.586106712966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45959.586106712966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45959.586106712966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45959.586106712966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45959.586106712966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45959.586106712966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45959.586106712966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45959.586106712966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45959.586106712966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45959.586106712966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45959.586106712966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45959.586106712966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45959.586106712966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45959.586106712966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45959.586106712966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45959.586106712966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45959.586106712966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45959.586106712966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45959.586106712966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45959.586106712966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45959.586106712966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45959.586106712966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45959.586106712966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45959.586106712966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45959.586106712966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45959.586106712966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45959.586106712966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45959.586106712966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45959.586106712966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45959.586106712966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45959.586106712966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45959.586106712966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45959.586106712966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45959.586106712966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45959.586106712966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45959.586106712966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45959.586106712966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45959.586106712966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45959.586106712966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45959.586106712966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45959.586106712966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45959.586106712966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45959.586106712966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45959.586106712966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45959.586106712966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45959.586106712966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45959.586106712966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45959.586106712966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45959.586106712966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45959.586106712966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45959.586106712966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45959.586106712966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45959.586106712966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45959.586106712966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45959.586106712966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45959.586106712966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45959.586106712966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45959.586106712966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45959.586106712966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45959.586106712966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45959.586106712966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45959.586106712966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45959.586106712966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45959.586106712966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45959.586106712966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45959.586106712966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45959.586106712966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45959.586106712966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45959.586106712966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45959.586106712966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45959.586106712966</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45959.586106712966</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67.754046527777973</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39102</v>
      </c>
      <c r="F3" s="38">
        <v>45926.188877314817</v>
      </c>
      <c r="G3" s="144">
        <f t="shared" ref="G3" ca="1" si="0">IFERROR(NOW()-F3,"")</f>
        <v>33.397229398149648</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39102</v>
      </c>
      <c r="F4" s="153">
        <v>45948.661111111112</v>
      </c>
      <c r="G4" s="154">
        <f ca="1">IFERROR(NOW()-F4,"")</f>
        <v>10.92499560185388</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38341</v>
      </c>
      <c r="E5" s="152" t="s">
        <v>39102</v>
      </c>
      <c r="F5" s="153" t="s">
        <v>24</v>
      </c>
      <c r="G5" s="154" t="str">
        <f ca="1">IFERROR(NOW()-F5,"")</f>
        <v/>
      </c>
      <c r="H5" s="153">
        <v>45959.499884259261</v>
      </c>
      <c r="I5" s="152" t="str">
        <f>IFERROR(VLOOKUP(D5,DB!A:F,6,0),"")</f>
        <v>SCECO</v>
      </c>
      <c r="J5" s="152" t="str">
        <f>IFERROR(VLOOKUP(D5,DB!A:G,7,0),"")</f>
        <v>Haj Removal</v>
      </c>
      <c r="K5" s="152" t="s">
        <v>39125</v>
      </c>
      <c r="L5" s="152" t="str">
        <f>IFERROR(VLOOKUP(D5,DB!A:I,9,0),"")</f>
        <v>Latis</v>
      </c>
    </row>
    <row r="6" spans="1:13" ht="15">
      <c r="A6" s="152"/>
      <c r="B6" s="152" t="str">
        <f>IFERROR(VLOOKUP(D6,DB!A:K,11,0),"")</f>
        <v/>
      </c>
      <c r="C6" s="152"/>
      <c r="D6"/>
      <c r="E6" s="152"/>
      <c r="F6" s="153"/>
      <c r="G6" s="154">
        <f ca="1">IFERROR(NOW()-F6,"")</f>
        <v>45959.586106712966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45959.586106712966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45959.586106712966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45959.586106712966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45959.586106712966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45959.586106712966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45959.586106712966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45959.586106712966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45959.586106712966</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45959.586106712966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45959.586106712966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45959.586106712966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45959.586106712966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45959.586106712966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45959.586106712966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45959.586106712966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45959.586106712966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45959.586106712966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45959.586106712966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45959.586106712966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45959.586106712966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45959.586106712966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45959.586106712966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45959.586106712966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45959.586106712966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45959.586106712966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45959.586106712966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45959.586106712966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45959.586106712966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45959.586106712966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45959.586106712966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45959.586106712966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45959.586106712966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45959.586106712966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45959.586106712966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45959.586106712966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45959.586106712966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45959.586106712966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45959.586106712966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45959.586106712966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45959.586106712966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45959.586106712966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45959.586106712966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45959.586106712966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45959.586106712966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45959.586106712966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45959.586106712966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45959.586106712966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45959.586106712966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45959.586106712966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45959.586106712966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45959.586106712966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45959.586106712966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45959.586106712966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45959.586106712966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45959.586106712966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45959.586106712966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45959.586106712966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45959.586106712966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45959.586106712966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45959.586106712966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45959.586106712966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45959.586106712966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45959.586106712966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45959.586106712966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45959.586106712966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45959.586106712966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45959.586106712966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45959.586106712966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45959.586106712966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45959.586106712966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45959.586106712966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45959.586106712966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45959.586106712966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45959.586106712966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45959.586106712966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45959.586106712966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45959.586106712966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45959.586106712966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45959.586106712966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45959.586106712966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45959.586106712966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45959.586106712966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45959.586106712966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45959.586106712966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45959.586106712966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45959.586106712966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45959.586106712966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45959.586106712966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45959.586106712966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45959.586106712966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45959.586106712966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45959.586106712966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45959.586106712966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45959.586106712966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45959.586106712966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45959.586106712966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45959.586106712966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45959.586106712966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45959.586106712966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45959.586106712966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45959.586106712966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45959.586106712966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45959.586106712966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45959.586106712966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45959.586106712966</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45959.586106712966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45959.586106712966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45959.586106712966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45959.586106712966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45959.586106712966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45959.586106712966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45959.586106712966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45959.586106712966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45959.586106712966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45959.586106712966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45959.586106712966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45959.586106712966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45959.586106712966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45959.586106712966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45959.586106712966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45959.586106712966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45959.586106712966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45959.586106712966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45959.586106712966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45959.586106712966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45959.586106712966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45959.586106712966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45959.586106712966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45959.586106712966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45959.586106712966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45959.586106712966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45959.586106712966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45959.586106712966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45959.586106712966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45959.586106712966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45959.586106712966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45959.586106712966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45959.586106712966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45959.586106712966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45959.586106712966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45959.586106712966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45959.586106712966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45959.586106712966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45959.586106712966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45959.586106712966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45959.586106712966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45959.586106712966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45959.586106712966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45959.586106712966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45959.586106712966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45959.586106712966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45959.586106712966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45959.586106712966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45959.586106712966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45959.586106712966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45959.586106712966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45959.586106712966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45959.586106712966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45959.586106712966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45959.586106712966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45959.586106712966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45959.586106712966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45959.586106712966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45959.586106712966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45959.586106712966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45959.586106712966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45959.586106712966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45959.586106712966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45959.586106712966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45959.586106712966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45959.586106712966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45959.586106712966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45959.586106712966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45959.586106712966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45959.586106712966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45959.586106712966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45959.586106712966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45959.586106712966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45959.586106712966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45959.586106712966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45959.586106712966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45959.586106712966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45959.586106712966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45959.586106712966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45959.586106712966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45959.586106712966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45959.586106712966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45959.586106712966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45959.586106712966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45959.586106712966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45959.586106712966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45959.586106712966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45959.586106712966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45959.586106712966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45959.586106712966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45959.586106712966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45959.586106712966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45959.586106712966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45959.586106712966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45959.586106712966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45959.586106712966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45959.586106712966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45959.586106712966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45959.586106712966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45959.586106712966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45959.586106712966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45959.586106712966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45959.586106712966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45959.586106712966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45959.586106712966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45959.586106712966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45959.586106712966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45959.586106712966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45959.586106712966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45959.586106712966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45959.586106712966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45959.586106712966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45959.586106712966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45959.586106712966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45959.586106712966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45959.586106712966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45959.586106712966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45959.586106712966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45959.586106712966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45959.586106712966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45959.586106712966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45959.586106712966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45959.586106712966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45959.586106712966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45959.586106712966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45959.586106712966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45959.586106712966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45959.586106712966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45959.586106712966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45959.586106712966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45959.586106712966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45959.586106712966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45959.586106712966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45959.586106712966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45959.586106712966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45959.586106712966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45959.586106712966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45959.586106712966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45959.586106712966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45959.586106712966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45959.586106712966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45959.586106712966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45959.586106712966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45959.586106712966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45959.586106712966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45959.586106712966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45959.586106712966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45959.586106712966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45959.586106712966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45959.586106712966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45959.586106712966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45959.586106712966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45959.586106712966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45959.586106712966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45959.586106712966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45959.586106712966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45959.586106712966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45959.586106712966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45959.586106712966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45959.586106712966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45959.586106712966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45959.586106712966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45959.586106712966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45959.586106712966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45959.586106712966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45959.586106712966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45959.586106712966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45959.586106712966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45959.586106712966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45959.586106712966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45959.586106712966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45959.586106712966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45959.586106712966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45959.586106712966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45959.586106712966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45959.586106712966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45959.586106712966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45959.586106712966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45959.586106712966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45959.586106712966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45959.586106712966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45959.586106712966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45959.586106712966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45959.586106712966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45959.586106712966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45959.586106712966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45959.586106712966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45959.586106712966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45959.586106712966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45959.586106712966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45959.586106712966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45959.586106712966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45959.586106712966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45959.586106712966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45959.586106712966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45959.586106712966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45959.586106712966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45959.586106712966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45959.586106712966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45959.586106712966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45959.586106712966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45959.586106712966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45959.586106712966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45959.586106712966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45959.586106712966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45959.586106712966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45959.586106712966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45959.586106712966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45959.586106712966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45959.586106712966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45959.586106712966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45959.586106712966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45959.586106712966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45959.586106712966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45959.586106712966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45959.586106712966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45959.586106712966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45959.586106712966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45959.586106712966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45959.586106712966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45959.586106712966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45959.586106712966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45959.586106712966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45959.586106712966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45959.586106712966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45959.586106712966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45959.586106712966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45959.586106712966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45959.586106712966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45959.586106712966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45959.586106712966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45959.586106712966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45959.586106712966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45959.586106712966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45959.586106712966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45959.586106712966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45959.586106712966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45959.586106712966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45959.586106712966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45959.586106712966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45959.586106712966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45959.586106712966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45959.586106712966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45959.586106712966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45959.586106712966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45959.586106712966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45959.586106712966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45959.586106712966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45959.586106712966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45959.586106712966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45959.586106712966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45959.586106712966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45959.586106712966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45959.586106712966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45959.586106712966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45959.586106712966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45959.586106712966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45959.586106712966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45959.586106712966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45959.586106712966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45959.586106712966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45959.586106712966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45959.586106712966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45959.586106712966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45959.586106712966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45959.586106712966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45959.586106712966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45959.586106712966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45959.586106712966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45959.586106712966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45959.586106712966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45959.586106712966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45959.586106712966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45959.586106712966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45959.586106712966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45959.586106712966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45959.586106712966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45959.586106712966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45959.586106712966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45959.586106712966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45959.586106712966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45959.586106712966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45959.586106712966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45959.586106712966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45959.586106712966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45959.586106712966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45959.586106712966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45959.586106712966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45959.586106712966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45959.586106712966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45959.586106712966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45959.586106712966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45959.586106712966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45959.586106712966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45959.586106712966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45959.586106712966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45959.586106712966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45959.586106712966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45959.586106712966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45959.586106712966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45959.586106712966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45959.586106712966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45959.586106712966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45959.586106712966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45959.586106712966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45959.586106712966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45959.586106712966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45959.586106712966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45959.586106712966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45959.586106712966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45959.586106712966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45959.586106712966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45959.586106712966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45959.586106712966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45959.586106712966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45959.586106712966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45959.586106712966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45959.586106712966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45959.586106712966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45959.586106712966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45959.586106712966</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45959.586106712966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45959.586106712966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0"/>
      <c r="E4" s="106"/>
      <c r="F4" s="107"/>
      <c r="G4" s="77">
        <f ca="1">IFERROR(NOW()-F4,"-")</f>
        <v>45959.586106712966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45959.586106712966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45959.586106712966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45959.586106712966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45959.586106712966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45959.586106712966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45959.586106712966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45959.586106712966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45959.586106712966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45959.586106712966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45959.586106712966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45959.586106712966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45959.586106712966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45959.586106712966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45959.586106712966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45959.586106712966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45959.586106712966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45959.586106712966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45959.586106712966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45959.586106712966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45959.586106712966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45959.586106712966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45959.586106712966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45959.586106712966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45959.586106712966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45959.586106712966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45959.586106712966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45959.586106712966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45959.586106712966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45959.586106712966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45959.586106712966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45959.586106712966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45959.586106712966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45959.586106712966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45959.586106712966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45959.586106712966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45959.586106712966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45959.586106712966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45959.586106712966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45959.586106712966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45959.586106712966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45959.586106712966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45959.586106712966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45959.586106712966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45959.586106712966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45959.586106712966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45959.586106712966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45959.586106712966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45959.586106712966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45959.586106712966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45959.586106712966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45959.586106712966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45959.586106712966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45959.586106712966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45959.586106712966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45959.586106712966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45959.586106712966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45959.586106712966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45959.586106712966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45959.586106712966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45959.586106712966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45959.586106712966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45959.586106712966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45959.586106712966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45959.586106712966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45959.586106712966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45959.586106712966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45959.586106712966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45959.586106712966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45959.586106712966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45959.586106712966</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2025-10-29T11:04:35Z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